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66925"/>
  <mc:AlternateContent xmlns:mc="http://schemas.openxmlformats.org/markup-compatibility/2006">
    <mc:Choice Requires="x15">
      <x15ac:absPath xmlns:x15ac="http://schemas.microsoft.com/office/spreadsheetml/2010/11/ac" url="/Users/gert/Dropbox/Bezig Gert/BIZI_HUIS_WEBS_0920/Archief/Studio Sterck - Correcties/Correcties 4/"/>
    </mc:Choice>
  </mc:AlternateContent>
  <xr:revisionPtr revIDLastSave="0" documentId="8_{B91A388F-7DF5-BA42-A7A6-4C7301DDE1F0}" xr6:coauthVersionLast="45" xr6:coauthVersionMax="45" xr10:uidLastSave="{00000000-0000-0000-0000-000000000000}"/>
  <bookViews>
    <workbookView xWindow="620" yWindow="460" windowWidth="44920" windowHeight="25520" activeTab="1" xr2:uid="{00000000-000D-0000-FFFF-FFFF00000000}"/>
  </bookViews>
  <sheets>
    <sheet name="Randvoorwaarden" sheetId="11" r:id="rId1"/>
    <sheet name="Totale keuzematrix" sheetId="12" r:id="rId2"/>
    <sheet name="PRODUCT 1" sheetId="8" r:id="rId3"/>
    <sheet name="PRODUCT 2" sheetId="14" r:id="rId4"/>
    <sheet name="PRODUCT 3" sheetId="3" r:id="rId5"/>
    <sheet name="PRODUCT 4" sheetId="15" r:id="rId6"/>
    <sheet name="PRODUCT 5" sheetId="7" r:id="rId7"/>
  </sheets>
  <calcPr calcId="191028"/>
</workbook>
</file>

<file path=xl/calcChain.xml><?xml version="1.0" encoding="utf-8"?>
<calcChain xmlns="http://schemas.openxmlformats.org/spreadsheetml/2006/main">
  <c r="E5" i="12" l="1"/>
  <c r="G5" i="12"/>
  <c r="I5" i="12"/>
  <c r="K5" i="12"/>
  <c r="M5" i="12"/>
  <c r="O5" i="12"/>
  <c r="E6" i="12"/>
  <c r="G6" i="12"/>
  <c r="I6" i="12"/>
  <c r="K6" i="12"/>
  <c r="M6" i="12"/>
  <c r="O6" i="12"/>
  <c r="E7" i="12"/>
  <c r="G7" i="12"/>
  <c r="I7" i="12"/>
  <c r="K7" i="12"/>
  <c r="M7" i="12"/>
  <c r="O7" i="12"/>
  <c r="E8" i="12"/>
  <c r="G8" i="12"/>
  <c r="I8" i="12"/>
  <c r="K8" i="12"/>
  <c r="M8" i="12"/>
  <c r="O8" i="12"/>
  <c r="E9" i="12"/>
  <c r="G9" i="12"/>
  <c r="I9" i="12"/>
  <c r="K9" i="12"/>
  <c r="M9" i="12"/>
  <c r="O9" i="12"/>
  <c r="E10" i="12"/>
  <c r="G10" i="12"/>
  <c r="I10" i="12"/>
  <c r="K10" i="12"/>
  <c r="M10" i="12"/>
  <c r="O10" i="12"/>
  <c r="E11" i="12"/>
  <c r="G11" i="12"/>
  <c r="I11" i="12"/>
  <c r="K11" i="12"/>
  <c r="M11" i="12"/>
  <c r="O11" i="12"/>
  <c r="E12" i="12"/>
  <c r="G12" i="12"/>
  <c r="I12" i="12"/>
  <c r="K12" i="12"/>
  <c r="M12" i="12"/>
  <c r="O12" i="12"/>
  <c r="E13" i="12"/>
  <c r="G13" i="12"/>
  <c r="I13" i="12"/>
  <c r="K13" i="12"/>
  <c r="M13" i="12"/>
  <c r="O13" i="12"/>
  <c r="E14" i="12"/>
  <c r="G14" i="12"/>
  <c r="I14" i="12"/>
  <c r="K14" i="12"/>
  <c r="M14" i="12"/>
  <c r="O14" i="12"/>
  <c r="E15" i="12"/>
  <c r="G15" i="12"/>
  <c r="I15" i="12"/>
  <c r="K15" i="12"/>
  <c r="M15" i="12"/>
  <c r="O15" i="12"/>
  <c r="E16" i="12"/>
  <c r="G16" i="12"/>
  <c r="I16" i="12"/>
  <c r="K16" i="12"/>
  <c r="M16" i="12"/>
  <c r="O16" i="12"/>
  <c r="E17" i="12"/>
  <c r="G17" i="12"/>
  <c r="I17" i="12"/>
  <c r="K17" i="12"/>
  <c r="M17" i="12"/>
  <c r="O17" i="12"/>
  <c r="E18" i="12"/>
  <c r="G18" i="12"/>
  <c r="I18" i="12"/>
  <c r="K18" i="12"/>
  <c r="M18" i="12"/>
  <c r="O18" i="12"/>
  <c r="E19" i="12"/>
  <c r="G19" i="12"/>
  <c r="I19" i="12"/>
  <c r="K19" i="12"/>
  <c r="M19" i="12"/>
  <c r="O19" i="12"/>
  <c r="E20" i="12"/>
  <c r="G20" i="12"/>
  <c r="I20" i="12"/>
  <c r="K20" i="12"/>
  <c r="M20" i="12"/>
  <c r="O20" i="12"/>
  <c r="E21" i="12"/>
  <c r="G21" i="12"/>
  <c r="I21" i="12"/>
  <c r="K21" i="12"/>
  <c r="M21" i="12"/>
  <c r="O21" i="12"/>
  <c r="E22" i="12"/>
  <c r="G22" i="12"/>
  <c r="I22" i="12"/>
  <c r="K22" i="12"/>
  <c r="M22" i="12"/>
  <c r="O22" i="12"/>
  <c r="E23" i="12"/>
  <c r="G23" i="12"/>
  <c r="I23" i="12"/>
  <c r="K23" i="12"/>
  <c r="M23" i="12"/>
  <c r="O23" i="12"/>
  <c r="E24" i="12"/>
  <c r="G24" i="12"/>
  <c r="I24" i="12"/>
  <c r="K24" i="12"/>
  <c r="M24" i="12"/>
  <c r="O24" i="12"/>
  <c r="E25" i="12"/>
  <c r="G25" i="12"/>
  <c r="I25" i="12"/>
  <c r="K25" i="12"/>
  <c r="M25" i="12"/>
  <c r="O25" i="12"/>
  <c r="E28" i="12"/>
  <c r="G28" i="12"/>
  <c r="I28" i="12"/>
  <c r="K28" i="12"/>
  <c r="M28" i="12"/>
  <c r="O28" i="12"/>
  <c r="E29" i="12"/>
  <c r="G29" i="12"/>
  <c r="I29" i="12"/>
  <c r="K29" i="12"/>
  <c r="M29" i="12"/>
  <c r="O29" i="12"/>
  <c r="E30" i="12"/>
  <c r="G30" i="12"/>
  <c r="I30" i="12"/>
  <c r="K30" i="12"/>
  <c r="M30" i="12"/>
  <c r="O30" i="12"/>
  <c r="E31" i="12"/>
  <c r="G31" i="12"/>
  <c r="I31" i="12"/>
  <c r="K31" i="12"/>
  <c r="M31" i="12"/>
  <c r="O31" i="12"/>
  <c r="E32" i="12"/>
  <c r="G32" i="12"/>
  <c r="I32" i="12"/>
  <c r="K32" i="12"/>
  <c r="M32" i="12"/>
  <c r="O32" i="12"/>
  <c r="E33" i="12"/>
  <c r="G33" i="12"/>
  <c r="I33" i="12"/>
  <c r="K33" i="12"/>
  <c r="M33" i="12"/>
  <c r="O33" i="12"/>
  <c r="E34" i="12"/>
  <c r="G34" i="12"/>
  <c r="I34" i="12"/>
  <c r="K34" i="12"/>
  <c r="M34" i="12"/>
  <c r="O34" i="12"/>
  <c r="E35" i="12"/>
  <c r="G35" i="12"/>
  <c r="I35" i="12"/>
  <c r="K35" i="12"/>
  <c r="M35" i="12"/>
  <c r="O35" i="12"/>
  <c r="K36" i="12" l="1"/>
  <c r="I36" i="12"/>
  <c r="E36" i="12"/>
  <c r="M36" i="12"/>
  <c r="O36" i="12"/>
  <c r="O37" i="12" s="1"/>
  <c r="G36" i="12"/>
  <c r="E37" i="12" l="1"/>
  <c r="I37" i="12"/>
  <c r="K37" i="12"/>
  <c r="M37" i="12"/>
  <c r="G37" i="12"/>
</calcChain>
</file>

<file path=xl/sharedStrings.xml><?xml version="1.0" encoding="utf-8"?>
<sst xmlns="http://schemas.openxmlformats.org/spreadsheetml/2006/main" count="92" uniqueCount="42">
  <si>
    <t>Ideaal</t>
  </si>
  <si>
    <t>Score</t>
  </si>
  <si>
    <t>Weegfactor</t>
  </si>
  <si>
    <t>Kwaliteit support bij vragen/storingen (bijv bereikbaarheid)</t>
  </si>
  <si>
    <t>Opschaling is eenvoudig</t>
  </si>
  <si>
    <t xml:space="preserve">Privacy is goed geregeld </t>
  </si>
  <si>
    <t>Bewerkersovereenkomst aanwezig</t>
  </si>
  <si>
    <t>Relatief tov ideaal</t>
  </si>
  <si>
    <t>De uiteindelijke berekening loopt als volgt:</t>
  </si>
  <si>
    <t>Opmerkingen</t>
  </si>
  <si>
    <t>Opmerking</t>
  </si>
  <si>
    <t>Waardering van deze eis / Vul hierin hoe belangrijk deze eis is op een schaal van 1:5 en uiteraard in vergelijking tot de rest. Dit wordt mee berekend in het uiteindelijke advies</t>
  </si>
  <si>
    <t>Randvoorwaarden</t>
  </si>
  <si>
    <t>Voldoet</t>
  </si>
  <si>
    <t>Voldoet niet</t>
  </si>
  <si>
    <t>Product is CE gecertificeerd</t>
  </si>
  <si>
    <t>Conclusie</t>
  </si>
  <si>
    <t>De uiteindelijke beoordeling loopt als volgt:</t>
  </si>
  <si>
    <t>De producten worden getoetst aan de randvoorwaarden. Het product moet aan alle randvoorwaarden voldoen om verder te kunnen in het selectieproces. Als het product aan één van de randvoorwaarden niet voldoet, valt deze direct af.</t>
  </si>
  <si>
    <t>Eisen / wensen</t>
  </si>
  <si>
    <t>Functioneel</t>
  </si>
  <si>
    <t xml:space="preserve"> </t>
  </si>
  <si>
    <t>Technisch &amp; ingebruikname</t>
  </si>
  <si>
    <t>Product is reeds succesvol in gebruik bij een andere organisatie</t>
  </si>
  <si>
    <t>Levensduur accu</t>
  </si>
  <si>
    <t>Eenvoudige bediending van (web) applicatie voor medewerkers</t>
  </si>
  <si>
    <t>Implementatiebegeleiding vanuit leverancier is mogelijk</t>
  </si>
  <si>
    <r>
      <rPr>
        <b/>
        <sz val="11"/>
        <color theme="1"/>
        <rFont val="Calibri"/>
        <family val="2"/>
        <scheme val="minor"/>
      </rPr>
      <t>Stap 1</t>
    </r>
    <r>
      <rPr>
        <sz val="11"/>
        <color theme="1"/>
        <rFont val="Calibri"/>
        <family val="2"/>
        <scheme val="minor"/>
      </rPr>
      <t xml:space="preserve">: De waardering van een eis wordt vastgesteld. Dit op schaal van 1 tot 5. Stel een bepaalde eis is echt randvoorwaardelijk, dan wordt deze met een 5 gewardeerd. Wanneer het een wens betreft krijgt deze een lagere waarde. </t>
    </r>
  </si>
  <si>
    <r>
      <rPr>
        <b/>
        <sz val="11"/>
        <color theme="1"/>
        <rFont val="Calibri"/>
        <family val="2"/>
        <scheme val="minor"/>
      </rPr>
      <t>Stap 2</t>
    </r>
    <r>
      <rPr>
        <sz val="11"/>
        <color theme="1"/>
        <rFont val="Calibri"/>
        <family val="2"/>
        <scheme val="minor"/>
      </rPr>
      <t>: Per product wordt gekeken in hoeverre het product aan de eis voldoet. Dit wordt beoordeeld aan de hand van de cijfers 0, 1, 3, 6, 9. Waarbij 0 helemaal niet voldoet en 9 volledig voldoet.</t>
    </r>
  </si>
  <si>
    <r>
      <rPr>
        <b/>
        <sz val="11"/>
        <color theme="1"/>
        <rFont val="Calibri"/>
        <family val="2"/>
        <scheme val="minor"/>
      </rPr>
      <t>Stap 3</t>
    </r>
    <r>
      <rPr>
        <sz val="11"/>
        <color theme="1"/>
        <rFont val="Calibri"/>
        <family val="2"/>
        <scheme val="minor"/>
      </rPr>
      <t>: Om een goede weegfactor te berekenen wordt de score uit stap 1 maal de score uit stap 2 genoteerd. Op deze manier zorgen we dat de belangrijkste eisen ook het zwaarst meewegen.</t>
    </r>
  </si>
  <si>
    <r>
      <rPr>
        <b/>
        <sz val="11"/>
        <color theme="1"/>
        <rFont val="Calibri"/>
        <family val="2"/>
        <scheme val="minor"/>
      </rPr>
      <t>Stap 4</t>
    </r>
    <r>
      <rPr>
        <sz val="11"/>
        <color theme="1"/>
        <rFont val="Calibri"/>
        <family val="2"/>
        <scheme val="minor"/>
      </rPr>
      <t xml:space="preserve">: De weegfactor kolom wordt bij elkaar opgeteld om op deze manier een volledige score te krijgen voor een dispenser. Vervolgens wordt de relatieve score berekend tov het ideaal. Het ideaal is materiaal dat overal de maximale score heeft gehaald en dus een 100% score krijgt. </t>
    </r>
  </si>
  <si>
    <t>Technisch en ingebruikname</t>
  </si>
  <si>
    <t xml:space="preserve">Opmerkingen </t>
  </si>
  <si>
    <t xml:space="preserve">Volledig uitontwikkeld product voldoet aan wet- en regelgeving </t>
  </si>
  <si>
    <t xml:space="preserve"> MDR? </t>
  </si>
  <si>
    <t>Geeft geautomatiseerd medicatie  uit mbv een baxterrol</t>
  </si>
  <si>
    <t>PRODUCT 1</t>
  </si>
  <si>
    <t>PRODUCT 2</t>
  </si>
  <si>
    <t>PRODCUT 3</t>
  </si>
  <si>
    <t>PRODUCT 4</t>
  </si>
  <si>
    <t>PRODUCT 5</t>
  </si>
  <si>
    <t>IDEAAL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</si>
</sst>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sz val="11"/>
      <color rgb="FFFF0000"/>
      <name val="Calibri"/>
      <family val="2"/>
      <scheme val="minor"/>
    </font>
    <font>
      <sz val="11"/>
      <color rgb="FF000000"/>
      <name val="Calibri"/>
      <family val="2"/>
      <scheme val="minor"/>
    </font>
    <font>
      <i/>
      <sz val="11"/>
      <color theme="1"/>
      <name val="Calibri"/>
      <family val="2"/>
      <scheme val="minor"/>
    </font>
    <font>
      <b/>
      <sz val="14"/>
      <color theme="1"/>
      <name val="Calibri"/>
      <family val="2"/>
      <scheme val="minor"/>
    </font>
    <font>
      <i/>
      <sz val="11"/>
      <color rgb="FF000000"/>
      <name val="Calibri"/>
      <family val="2"/>
      <scheme val="minor"/>
    </font>
    <font>
      <sz val="11"/>
      <color rgb="FF006100"/>
      <name val="Calibri"/>
      <family val="2"/>
      <scheme val="minor"/>
    </font>
    <font>
      <sz val="11"/>
      <color rgb="FF9C0006"/>
      <name val="Calibri"/>
      <family val="2"/>
      <scheme val="minor"/>
    </font>
    <font>
      <b/>
      <sz val="9"/>
      <color theme="1"/>
      <name val="Calibri"/>
      <family val="2"/>
      <scheme val="minor"/>
    </font>
    <font>
      <sz val="11"/>
      <color rgb="FFFF0000"/>
      <name val="Calibri (Hoofdtekst)"/>
    </font>
    <font>
      <sz val="11"/>
      <color theme="1"/>
      <name val="Arial"/>
      <family val="2"/>
    </font>
    <font>
      <b/>
      <sz val="11"/>
      <color theme="1"/>
      <name val="Arial"/>
      <family val="2"/>
    </font>
    <font>
      <sz val="10"/>
      <color theme="1"/>
      <name val="Arial"/>
      <family val="2"/>
    </font>
    <font>
      <sz val="10"/>
      <color rgb="FF000000"/>
      <name val="Arial"/>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2" tint="-9.9978637043366805E-2"/>
        <bgColor indexed="64"/>
      </patternFill>
    </fill>
  </fills>
  <borders count="54">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thin">
        <color rgb="FF000000"/>
      </top>
      <bottom/>
      <diagonal/>
    </border>
    <border>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top style="thin">
        <color rgb="FF000000"/>
      </top>
      <bottom/>
      <diagonal/>
    </border>
    <border>
      <left style="thin">
        <color rgb="FF000000"/>
      </left>
      <right style="medium">
        <color rgb="FF000000"/>
      </right>
      <top/>
      <bottom/>
      <diagonal/>
    </border>
    <border>
      <left/>
      <right style="medium">
        <color rgb="FF000000"/>
      </right>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thin">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rgb="FF000000"/>
      </left>
      <right style="medium">
        <color indexed="64"/>
      </right>
      <top/>
      <bottom style="thin">
        <color rgb="FF000000"/>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style="thin">
        <color rgb="FF000000"/>
      </left>
      <right style="medium">
        <color rgb="FF000000"/>
      </right>
      <top style="thin">
        <color rgb="FF000000"/>
      </top>
      <bottom style="thin">
        <color indexed="64"/>
      </bottom>
      <diagonal/>
    </border>
    <border>
      <left/>
      <right style="medium">
        <color rgb="FF000000"/>
      </right>
      <top/>
      <bottom style="thin">
        <color rgb="FF000000"/>
      </bottom>
      <diagonal/>
    </border>
    <border>
      <left/>
      <right style="medium">
        <color indexed="64"/>
      </right>
      <top/>
      <bottom/>
      <diagonal/>
    </border>
    <border>
      <left/>
      <right style="thin">
        <color rgb="FF000000"/>
      </right>
      <top/>
      <bottom style="medium">
        <color rgb="FF000000"/>
      </bottom>
      <diagonal/>
    </border>
    <border>
      <left style="medium">
        <color indexed="64"/>
      </left>
      <right style="medium">
        <color indexed="64"/>
      </right>
      <top/>
      <bottom/>
      <diagonal/>
    </border>
    <border>
      <left style="medium">
        <color indexed="64"/>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9" fillId="2" borderId="0" applyNumberFormat="0" applyBorder="0" applyAlignment="0" applyProtection="0"/>
    <xf numFmtId="0" fontId="10" fillId="3" borderId="0" applyNumberFormat="0" applyBorder="0" applyAlignment="0" applyProtection="0"/>
  </cellStyleXfs>
  <cellXfs count="183">
    <xf numFmtId="0" fontId="0" fillId="0" borderId="0" xfId="0"/>
    <xf numFmtId="0" fontId="1" fillId="0" borderId="0" xfId="0" applyFont="1"/>
    <xf numFmtId="0" fontId="0" fillId="0" borderId="0" xfId="0" applyAlignment="1">
      <alignment wrapText="1"/>
    </xf>
    <xf numFmtId="0" fontId="0" fillId="0" borderId="9" xfId="0" applyBorder="1"/>
    <xf numFmtId="0" fontId="0" fillId="0" borderId="0" xfId="0" applyAlignment="1">
      <alignment vertical="center"/>
    </xf>
    <xf numFmtId="0" fontId="0" fillId="0" borderId="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0" applyFont="1" applyBorder="1"/>
    <xf numFmtId="0" fontId="2" fillId="0" borderId="22" xfId="0" applyFont="1" applyBorder="1"/>
    <xf numFmtId="0" fontId="2" fillId="0" borderId="8" xfId="0" quotePrefix="1" applyFont="1" applyBorder="1" applyAlignment="1">
      <alignment vertical="center"/>
    </xf>
    <xf numFmtId="0" fontId="2" fillId="0" borderId="29" xfId="0" applyFont="1" applyBorder="1"/>
    <xf numFmtId="0" fontId="2" fillId="0" borderId="29" xfId="0" applyFont="1" applyBorder="1" applyAlignment="1">
      <alignment horizontal="left"/>
    </xf>
    <xf numFmtId="0" fontId="2" fillId="0" borderId="29" xfId="0" applyFont="1" applyBorder="1" applyAlignment="1">
      <alignment horizontal="left" vertical="center"/>
    </xf>
    <xf numFmtId="0" fontId="0" fillId="0" borderId="2" xfId="0" applyBorder="1" applyAlignment="1">
      <alignment horizontal="center" vertical="center" wrapText="1"/>
    </xf>
    <xf numFmtId="0" fontId="0" fillId="0" borderId="13" xfId="0" applyBorder="1" applyAlignment="1">
      <alignment horizontal="left" vertical="top"/>
    </xf>
    <xf numFmtId="0" fontId="0" fillId="0" borderId="15" xfId="0" applyBorder="1"/>
    <xf numFmtId="0" fontId="2" fillId="0" borderId="15" xfId="0" applyFont="1" applyBorder="1"/>
    <xf numFmtId="0" fontId="0" fillId="0" borderId="12" xfId="0" applyBorder="1"/>
    <xf numFmtId="0" fontId="0" fillId="0" borderId="12" xfId="0" applyBorder="1" applyAlignment="1">
      <alignment horizontal="center"/>
    </xf>
    <xf numFmtId="0" fontId="0" fillId="0" borderId="27" xfId="0" applyBorder="1"/>
    <xf numFmtId="0" fontId="0" fillId="0" borderId="25" xfId="0" applyBorder="1"/>
    <xf numFmtId="0" fontId="0" fillId="0" borderId="13" xfId="0" applyBorder="1"/>
    <xf numFmtId="0" fontId="4" fillId="0" borderId="15" xfId="0" applyFont="1" applyBorder="1"/>
    <xf numFmtId="0" fontId="7" fillId="0" borderId="30" xfId="0" applyFont="1" applyBorder="1" applyAlignment="1">
      <alignment horizontal="center" vertical="center"/>
    </xf>
    <xf numFmtId="0" fontId="7" fillId="4" borderId="10" xfId="0" applyFont="1" applyFill="1" applyBorder="1" applyAlignment="1">
      <alignment horizontal="center" vertical="center"/>
    </xf>
    <xf numFmtId="0" fontId="7" fillId="5" borderId="10" xfId="0" applyFont="1" applyFill="1" applyBorder="1" applyAlignment="1">
      <alignment horizontal="center" vertical="center"/>
    </xf>
    <xf numFmtId="0" fontId="7" fillId="6" borderId="10" xfId="0" applyFont="1" applyFill="1" applyBorder="1" applyAlignment="1">
      <alignment horizontal="center" vertical="center"/>
    </xf>
    <xf numFmtId="0" fontId="7" fillId="7" borderId="10" xfId="0" applyFont="1" applyFill="1" applyBorder="1" applyAlignment="1">
      <alignment horizontal="center" vertical="center"/>
    </xf>
    <xf numFmtId="0" fontId="7" fillId="8" borderId="19" xfId="0" applyFont="1" applyFill="1" applyBorder="1" applyAlignment="1">
      <alignment horizontal="center" vertical="center"/>
    </xf>
    <xf numFmtId="0" fontId="7" fillId="9" borderId="16" xfId="0" applyFont="1" applyFill="1" applyBorder="1" applyAlignment="1">
      <alignment horizontal="center" vertical="center"/>
    </xf>
    <xf numFmtId="0" fontId="0" fillId="0" borderId="31" xfId="0" applyBorder="1" applyAlignment="1">
      <alignment horizontal="center" vertical="center"/>
    </xf>
    <xf numFmtId="0" fontId="6" fillId="4" borderId="16" xfId="0" applyFont="1" applyFill="1" applyBorder="1" applyAlignment="1">
      <alignment horizontal="center" vertical="center"/>
    </xf>
    <xf numFmtId="0" fontId="6" fillId="5" borderId="10" xfId="0" applyFont="1" applyFill="1" applyBorder="1" applyAlignment="1">
      <alignment horizontal="center" vertical="center"/>
    </xf>
    <xf numFmtId="0" fontId="8" fillId="6" borderId="10" xfId="0" applyFont="1" applyFill="1" applyBorder="1" applyAlignment="1">
      <alignment horizontal="center" vertical="center"/>
    </xf>
    <xf numFmtId="0" fontId="6" fillId="7" borderId="10" xfId="0" applyFont="1" applyFill="1" applyBorder="1" applyAlignment="1">
      <alignment horizontal="center" vertical="center"/>
    </xf>
    <xf numFmtId="0" fontId="6" fillId="8" borderId="16" xfId="0" applyFont="1" applyFill="1" applyBorder="1" applyAlignment="1">
      <alignment horizontal="center" vertical="center"/>
    </xf>
    <xf numFmtId="0" fontId="6" fillId="9" borderId="16" xfId="0" applyFont="1" applyFill="1" applyBorder="1" applyAlignment="1">
      <alignment horizontal="center" vertical="center"/>
    </xf>
    <xf numFmtId="0" fontId="0" fillId="0" borderId="34" xfId="0" applyBorder="1" applyAlignment="1">
      <alignment vertical="center"/>
    </xf>
    <xf numFmtId="0" fontId="0" fillId="4" borderId="35" xfId="0" applyFill="1" applyBorder="1" applyAlignment="1">
      <alignment vertical="center"/>
    </xf>
    <xf numFmtId="0" fontId="0" fillId="5" borderId="36" xfId="0" applyFill="1" applyBorder="1" applyAlignment="1">
      <alignment vertical="center"/>
    </xf>
    <xf numFmtId="0" fontId="5" fillId="6" borderId="36" xfId="0" applyFont="1" applyFill="1" applyBorder="1" applyAlignment="1">
      <alignment vertical="center"/>
    </xf>
    <xf numFmtId="0" fontId="0" fillId="7" borderId="36" xfId="0" applyFill="1" applyBorder="1" applyAlignment="1">
      <alignment vertical="center"/>
    </xf>
    <xf numFmtId="0" fontId="0" fillId="8" borderId="36" xfId="0" applyFill="1" applyBorder="1" applyAlignment="1">
      <alignment vertical="center"/>
    </xf>
    <xf numFmtId="0" fontId="0" fillId="9" borderId="37" xfId="0" applyFill="1" applyBorder="1" applyAlignment="1">
      <alignment vertical="center"/>
    </xf>
    <xf numFmtId="0" fontId="0" fillId="0" borderId="38" xfId="0" applyBorder="1" applyAlignment="1">
      <alignment vertical="center"/>
    </xf>
    <xf numFmtId="0" fontId="0" fillId="4" borderId="39" xfId="0" applyFill="1" applyBorder="1" applyAlignment="1">
      <alignment vertical="center"/>
    </xf>
    <xf numFmtId="0" fontId="0" fillId="5" borderId="20" xfId="0" applyFill="1" applyBorder="1" applyAlignment="1">
      <alignment vertical="center"/>
    </xf>
    <xf numFmtId="0" fontId="5" fillId="6" borderId="20" xfId="0" applyFont="1" applyFill="1" applyBorder="1" applyAlignment="1">
      <alignment vertical="center"/>
    </xf>
    <xf numFmtId="0" fontId="0" fillId="7" borderId="20" xfId="0" applyFill="1" applyBorder="1" applyAlignment="1">
      <alignment vertical="center"/>
    </xf>
    <xf numFmtId="0" fontId="0" fillId="8" borderId="20" xfId="0" applyFill="1" applyBorder="1" applyAlignment="1">
      <alignment vertical="center"/>
    </xf>
    <xf numFmtId="0" fontId="0" fillId="9" borderId="40" xfId="0" applyFill="1" applyBorder="1" applyAlignment="1">
      <alignment vertical="center"/>
    </xf>
    <xf numFmtId="0" fontId="0" fillId="0" borderId="38" xfId="0" applyBorder="1"/>
    <xf numFmtId="0" fontId="1" fillId="0" borderId="30" xfId="0" applyFont="1" applyBorder="1"/>
    <xf numFmtId="0" fontId="9" fillId="2" borderId="30" xfId="1" applyBorder="1" applyAlignment="1">
      <alignment vertical="center"/>
    </xf>
    <xf numFmtId="0" fontId="10" fillId="3" borderId="30" xfId="2" applyBorder="1" applyAlignment="1">
      <alignment vertical="center"/>
    </xf>
    <xf numFmtId="0" fontId="9" fillId="2" borderId="42" xfId="1" applyBorder="1" applyAlignment="1">
      <alignment vertical="center"/>
    </xf>
    <xf numFmtId="0" fontId="11" fillId="0" borderId="2" xfId="0" applyFont="1" applyBorder="1" applyAlignment="1">
      <alignment horizontal="center" vertical="center" wrapText="1"/>
    </xf>
    <xf numFmtId="0" fontId="6" fillId="4" borderId="11"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1" xfId="0" applyFont="1" applyFill="1" applyBorder="1" applyAlignment="1">
      <alignment horizontal="center" vertical="center"/>
    </xf>
    <xf numFmtId="0" fontId="6" fillId="9" borderId="11" xfId="0" applyFont="1" applyFill="1" applyBorder="1" applyAlignment="1">
      <alignment horizontal="center" vertical="center"/>
    </xf>
    <xf numFmtId="0" fontId="0" fillId="4" borderId="3" xfId="0" applyFill="1" applyBorder="1" applyAlignment="1">
      <alignment vertical="center"/>
    </xf>
    <xf numFmtId="0" fontId="0" fillId="4" borderId="4" xfId="0" applyFill="1" applyBorder="1" applyAlignment="1">
      <alignment vertical="center"/>
    </xf>
    <xf numFmtId="0" fontId="0" fillId="8" borderId="3" xfId="0" applyFill="1" applyBorder="1" applyAlignment="1">
      <alignment vertical="center"/>
    </xf>
    <xf numFmtId="0" fontId="0" fillId="8" borderId="4" xfId="0" applyFill="1" applyBorder="1" applyAlignment="1">
      <alignment vertical="center"/>
    </xf>
    <xf numFmtId="0" fontId="0" fillId="9" borderId="3" xfId="0" applyFill="1" applyBorder="1" applyAlignment="1">
      <alignment vertical="center"/>
    </xf>
    <xf numFmtId="0" fontId="0" fillId="9" borderId="21" xfId="0" applyFill="1" applyBorder="1" applyAlignment="1">
      <alignment vertical="center"/>
    </xf>
    <xf numFmtId="0" fontId="0" fillId="4" borderId="17" xfId="0" applyFill="1" applyBorder="1" applyAlignment="1">
      <alignment vertical="center"/>
    </xf>
    <xf numFmtId="0" fontId="0" fillId="4" borderId="28" xfId="0" applyFill="1" applyBorder="1" applyAlignment="1">
      <alignment vertical="center"/>
    </xf>
    <xf numFmtId="0" fontId="0" fillId="8" borderId="17" xfId="0" applyFill="1" applyBorder="1" applyAlignment="1">
      <alignment vertical="center"/>
    </xf>
    <xf numFmtId="0" fontId="0" fillId="8" borderId="28" xfId="0" applyFill="1" applyBorder="1" applyAlignment="1">
      <alignment vertical="center"/>
    </xf>
    <xf numFmtId="0" fontId="0" fillId="9" borderId="17" xfId="0" applyFill="1" applyBorder="1" applyAlignment="1">
      <alignment vertical="center"/>
    </xf>
    <xf numFmtId="0" fontId="0" fillId="9" borderId="43" xfId="0" applyFill="1" applyBorder="1" applyAlignment="1">
      <alignment vertical="center"/>
    </xf>
    <xf numFmtId="0" fontId="0" fillId="9" borderId="26" xfId="0" applyFill="1" applyBorder="1" applyAlignment="1">
      <alignment vertical="center"/>
    </xf>
    <xf numFmtId="0" fontId="0" fillId="0" borderId="34" xfId="0" applyBorder="1"/>
    <xf numFmtId="0" fontId="0" fillId="0" borderId="44" xfId="0" applyBorder="1" applyAlignment="1">
      <alignment vertical="center"/>
    </xf>
    <xf numFmtId="0" fontId="0" fillId="4" borderId="20" xfId="0" applyFill="1" applyBorder="1" applyAlignment="1">
      <alignment vertical="center"/>
    </xf>
    <xf numFmtId="0" fontId="0" fillId="4" borderId="21" xfId="0" applyFill="1" applyBorder="1" applyAlignment="1">
      <alignment vertical="center"/>
    </xf>
    <xf numFmtId="0" fontId="0" fillId="8" borderId="21" xfId="0" applyFill="1" applyBorder="1" applyAlignment="1">
      <alignment vertical="center"/>
    </xf>
    <xf numFmtId="0" fontId="0" fillId="9" borderId="20" xfId="0" applyFill="1" applyBorder="1" applyAlignment="1">
      <alignment vertical="center"/>
    </xf>
    <xf numFmtId="0" fontId="0" fillId="0" borderId="41" xfId="0" applyBorder="1" applyAlignment="1">
      <alignment vertical="center"/>
    </xf>
    <xf numFmtId="0" fontId="0" fillId="0" borderId="38" xfId="0" applyBorder="1" applyAlignment="1">
      <alignment horizontal="left"/>
    </xf>
    <xf numFmtId="0" fontId="0" fillId="0" borderId="45" xfId="0" applyBorder="1"/>
    <xf numFmtId="0" fontId="0" fillId="4" borderId="23" xfId="0" applyFill="1" applyBorder="1" applyAlignment="1">
      <alignment vertical="center"/>
    </xf>
    <xf numFmtId="0" fontId="0" fillId="4" borderId="11" xfId="0" applyFill="1" applyBorder="1" applyAlignment="1">
      <alignment vertical="center"/>
    </xf>
    <xf numFmtId="0" fontId="0" fillId="8" borderId="16" xfId="0" applyFill="1" applyBorder="1" applyAlignment="1">
      <alignment vertical="center"/>
    </xf>
    <xf numFmtId="0" fontId="0" fillId="8" borderId="11" xfId="0" applyFill="1" applyBorder="1" applyAlignment="1">
      <alignment vertical="center"/>
    </xf>
    <xf numFmtId="0" fontId="0" fillId="9" borderId="16" xfId="0" applyFill="1" applyBorder="1" applyAlignment="1">
      <alignment vertical="center"/>
    </xf>
    <xf numFmtId="0" fontId="0" fillId="9" borderId="11" xfId="0" applyFill="1" applyBorder="1" applyAlignment="1">
      <alignment vertical="center"/>
    </xf>
    <xf numFmtId="0" fontId="1" fillId="0" borderId="13" xfId="0" applyFont="1" applyBorder="1"/>
    <xf numFmtId="0" fontId="0" fillId="4" borderId="46" xfId="0" applyFill="1" applyBorder="1" applyAlignment="1">
      <alignment vertical="center"/>
    </xf>
    <xf numFmtId="9" fontId="1" fillId="4" borderId="18" xfId="0" applyNumberFormat="1" applyFont="1" applyFill="1" applyBorder="1" applyAlignment="1">
      <alignment vertical="center"/>
    </xf>
    <xf numFmtId="0" fontId="0" fillId="8" borderId="5" xfId="0" applyFill="1" applyBorder="1" applyAlignment="1">
      <alignment vertical="center"/>
    </xf>
    <xf numFmtId="9" fontId="1" fillId="8" borderId="6" xfId="0" applyNumberFormat="1" applyFont="1" applyFill="1" applyBorder="1" applyAlignment="1">
      <alignment vertical="center"/>
    </xf>
    <xf numFmtId="0" fontId="0" fillId="9" borderId="5" xfId="0" applyFill="1" applyBorder="1" applyAlignment="1">
      <alignment vertical="center"/>
    </xf>
    <xf numFmtId="9" fontId="1" fillId="9" borderId="6" xfId="0" applyNumberFormat="1" applyFont="1" applyFill="1" applyBorder="1" applyAlignment="1">
      <alignment vertical="center"/>
    </xf>
    <xf numFmtId="0" fontId="0" fillId="0" borderId="0" xfId="0" applyAlignment="1">
      <alignment vertical="top" wrapText="1"/>
    </xf>
    <xf numFmtId="0" fontId="12" fillId="0" borderId="38" xfId="0" applyFont="1" applyBorder="1"/>
    <xf numFmtId="0" fontId="2" fillId="0" borderId="0" xfId="0" applyFont="1" applyAlignment="1">
      <alignment vertical="top"/>
    </xf>
    <xf numFmtId="0" fontId="0" fillId="0" borderId="0" xfId="0" applyAlignment="1">
      <alignment vertical="top"/>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center" vertical="top"/>
    </xf>
    <xf numFmtId="0" fontId="13" fillId="10" borderId="0" xfId="0" applyFont="1" applyFill="1"/>
    <xf numFmtId="0" fontId="13" fillId="10" borderId="0" xfId="0" applyFont="1" applyFill="1" applyAlignment="1">
      <alignment wrapTex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7" xfId="0" applyFont="1" applyBorder="1" applyAlignment="1">
      <alignment vertical="top" wrapText="1"/>
    </xf>
    <xf numFmtId="0" fontId="15" fillId="0" borderId="24" xfId="0" applyFont="1" applyBorder="1" applyAlignment="1">
      <alignment vertical="top" wrapText="1"/>
    </xf>
    <xf numFmtId="0" fontId="16" fillId="0" borderId="8" xfId="0" applyFont="1" applyBorder="1" applyAlignment="1">
      <alignment vertical="top" wrapText="1"/>
    </xf>
    <xf numFmtId="0" fontId="15" fillId="0" borderId="8" xfId="0" applyFont="1" applyBorder="1" applyAlignment="1">
      <alignment vertical="top" wrapText="1"/>
    </xf>
    <xf numFmtId="0" fontId="15" fillId="0" borderId="8" xfId="0" applyFont="1" applyBorder="1" applyAlignment="1">
      <alignment vertical="top"/>
    </xf>
    <xf numFmtId="0" fontId="13" fillId="0" borderId="38" xfId="0" applyFont="1" applyBorder="1"/>
    <xf numFmtId="0" fontId="13" fillId="0" borderId="38" xfId="0" applyFont="1" applyBorder="1" applyAlignment="1">
      <alignment wrapText="1"/>
    </xf>
    <xf numFmtId="0" fontId="15" fillId="0" borderId="8" xfId="0" applyFont="1" applyBorder="1" applyAlignment="1">
      <alignment horizontal="center" vertical="top"/>
    </xf>
    <xf numFmtId="0" fontId="15" fillId="0" borderId="25" xfId="0" applyFont="1" applyBorder="1" applyAlignment="1">
      <alignment horizontal="center" vertical="top" wrapText="1"/>
    </xf>
    <xf numFmtId="0" fontId="14" fillId="11" borderId="32" xfId="0" applyFont="1" applyFill="1" applyBorder="1" applyAlignment="1">
      <alignment horizontal="left" vertical="center"/>
    </xf>
    <xf numFmtId="0" fontId="6" fillId="12" borderId="16" xfId="0" applyFont="1" applyFill="1" applyBorder="1" applyAlignment="1">
      <alignment horizontal="center" vertical="center"/>
    </xf>
    <xf numFmtId="0" fontId="6" fillId="12" borderId="11" xfId="0" applyFont="1" applyFill="1" applyBorder="1" applyAlignment="1">
      <alignment horizontal="center" vertical="center"/>
    </xf>
    <xf numFmtId="0" fontId="0" fillId="12" borderId="3" xfId="0" applyFill="1" applyBorder="1" applyAlignment="1">
      <alignment vertical="center"/>
    </xf>
    <xf numFmtId="0" fontId="0" fillId="12" borderId="4" xfId="0" applyFill="1" applyBorder="1" applyAlignment="1">
      <alignment vertical="center"/>
    </xf>
    <xf numFmtId="0" fontId="0" fillId="12" borderId="17" xfId="0" applyFill="1" applyBorder="1" applyAlignment="1">
      <alignment vertical="center"/>
    </xf>
    <xf numFmtId="0" fontId="0" fillId="12" borderId="28" xfId="0" applyFill="1" applyBorder="1" applyAlignment="1">
      <alignment vertical="center"/>
    </xf>
    <xf numFmtId="0" fontId="0" fillId="12" borderId="20" xfId="0" applyFill="1" applyBorder="1" applyAlignment="1">
      <alignment vertical="center"/>
    </xf>
    <xf numFmtId="0" fontId="0" fillId="12" borderId="21" xfId="0" applyFill="1" applyBorder="1" applyAlignment="1">
      <alignment vertical="center"/>
    </xf>
    <xf numFmtId="0" fontId="0" fillId="12" borderId="23" xfId="0" applyFill="1" applyBorder="1" applyAlignment="1">
      <alignment vertical="center"/>
    </xf>
    <xf numFmtId="0" fontId="0" fillId="12" borderId="11" xfId="0" applyFill="1" applyBorder="1" applyAlignment="1">
      <alignment vertical="center"/>
    </xf>
    <xf numFmtId="0" fontId="0" fillId="12" borderId="46" xfId="0" applyFill="1" applyBorder="1" applyAlignment="1">
      <alignment vertical="center"/>
    </xf>
    <xf numFmtId="9" fontId="1" fillId="12" borderId="18" xfId="0" applyNumberFormat="1" applyFont="1" applyFill="1" applyBorder="1" applyAlignment="1">
      <alignment vertical="center"/>
    </xf>
    <xf numFmtId="0" fontId="0" fillId="0" borderId="1" xfId="0"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5" xfId="0" applyBorder="1" applyAlignment="1">
      <alignment wrapText="1"/>
    </xf>
    <xf numFmtId="0" fontId="2" fillId="0" borderId="15" xfId="0" applyFont="1" applyBorder="1" applyAlignment="1">
      <alignment wrapText="1"/>
    </xf>
    <xf numFmtId="0" fontId="0" fillId="0" borderId="27" xfId="0" applyBorder="1" applyAlignment="1">
      <alignment wrapText="1"/>
    </xf>
    <xf numFmtId="0" fontId="0" fillId="0" borderId="13" xfId="0" applyBorder="1" applyAlignment="1">
      <alignment wrapText="1"/>
    </xf>
    <xf numFmtId="0" fontId="6" fillId="13" borderId="10" xfId="0" applyFont="1" applyFill="1" applyBorder="1" applyAlignment="1">
      <alignment horizontal="center" vertical="center"/>
    </xf>
    <xf numFmtId="0" fontId="6" fillId="13" borderId="11" xfId="0" applyFont="1" applyFill="1" applyBorder="1" applyAlignment="1">
      <alignment horizontal="center" vertical="center"/>
    </xf>
    <xf numFmtId="0" fontId="0" fillId="13" borderId="3" xfId="0" applyFill="1" applyBorder="1" applyAlignment="1">
      <alignment vertical="center"/>
    </xf>
    <xf numFmtId="0" fontId="0" fillId="13" borderId="4" xfId="0" applyFill="1" applyBorder="1" applyAlignment="1">
      <alignment vertical="center"/>
    </xf>
    <xf numFmtId="0" fontId="0" fillId="13" borderId="17" xfId="0" applyFill="1" applyBorder="1" applyAlignment="1">
      <alignment vertical="center"/>
    </xf>
    <xf numFmtId="0" fontId="0" fillId="13" borderId="28" xfId="0" applyFill="1" applyBorder="1" applyAlignment="1">
      <alignment vertical="center"/>
    </xf>
    <xf numFmtId="0" fontId="0" fillId="13" borderId="20" xfId="0" applyFill="1" applyBorder="1" applyAlignment="1">
      <alignment vertical="center"/>
    </xf>
    <xf numFmtId="0" fontId="0" fillId="13" borderId="21" xfId="0" applyFill="1" applyBorder="1" applyAlignment="1">
      <alignment vertical="center"/>
    </xf>
    <xf numFmtId="0" fontId="0" fillId="13" borderId="16" xfId="0" applyFill="1" applyBorder="1" applyAlignment="1">
      <alignment vertical="center"/>
    </xf>
    <xf numFmtId="0" fontId="0" fillId="13" borderId="11" xfId="0" applyFill="1" applyBorder="1" applyAlignment="1">
      <alignment vertical="center"/>
    </xf>
    <xf numFmtId="0" fontId="0" fillId="13" borderId="5" xfId="0" applyFill="1" applyBorder="1" applyAlignment="1">
      <alignment vertical="center"/>
    </xf>
    <xf numFmtId="9" fontId="1" fillId="13" borderId="6" xfId="0" applyNumberFormat="1" applyFont="1" applyFill="1" applyBorder="1" applyAlignment="1">
      <alignment vertical="center"/>
    </xf>
    <xf numFmtId="0" fontId="0" fillId="0" borderId="47" xfId="0" applyBorder="1"/>
    <xf numFmtId="0" fontId="0" fillId="4" borderId="48" xfId="0" applyFill="1" applyBorder="1" applyAlignment="1">
      <alignment vertical="center"/>
    </xf>
    <xf numFmtId="0" fontId="0" fillId="5" borderId="0" xfId="0" applyFill="1" applyBorder="1" applyAlignment="1">
      <alignment vertical="center"/>
    </xf>
    <xf numFmtId="0" fontId="5" fillId="6" borderId="0" xfId="0" applyFont="1" applyFill="1" applyBorder="1" applyAlignment="1">
      <alignment vertical="center"/>
    </xf>
    <xf numFmtId="0" fontId="0" fillId="7" borderId="0" xfId="0" applyFill="1" applyBorder="1" applyAlignment="1">
      <alignment vertical="center"/>
    </xf>
    <xf numFmtId="0" fontId="0" fillId="8" borderId="0" xfId="0" applyFill="1" applyBorder="1" applyAlignment="1">
      <alignment vertical="center"/>
    </xf>
    <xf numFmtId="0" fontId="0" fillId="9" borderId="45" xfId="0" applyFill="1" applyBorder="1" applyAlignment="1">
      <alignment vertical="center"/>
    </xf>
    <xf numFmtId="0" fontId="1" fillId="9" borderId="32" xfId="0" applyFont="1" applyFill="1" applyBorder="1" applyAlignment="1">
      <alignment horizontal="left"/>
    </xf>
    <xf numFmtId="0" fontId="1" fillId="9" borderId="33" xfId="0" applyFont="1" applyFill="1" applyBorder="1" applyAlignment="1">
      <alignment horizontal="left"/>
    </xf>
    <xf numFmtId="0" fontId="7" fillId="4" borderId="49" xfId="0" applyFont="1" applyFill="1" applyBorder="1" applyAlignment="1">
      <alignment horizontal="center" vertical="center"/>
    </xf>
    <xf numFmtId="0" fontId="7" fillId="4" borderId="50" xfId="0" applyFont="1" applyFill="1" applyBorder="1" applyAlignment="1">
      <alignment horizontal="center" vertical="center"/>
    </xf>
    <xf numFmtId="0" fontId="7" fillId="8" borderId="10" xfId="0" applyFont="1" applyFill="1" applyBorder="1" applyAlignment="1">
      <alignment horizontal="center" vertical="center"/>
    </xf>
    <xf numFmtId="0" fontId="7" fillId="8" borderId="11" xfId="0" applyFont="1" applyFill="1" applyBorder="1" applyAlignment="1">
      <alignment horizontal="center" vertical="center"/>
    </xf>
    <xf numFmtId="0" fontId="7" fillId="9" borderId="16" xfId="0" applyFont="1" applyFill="1" applyBorder="1" applyAlignment="1">
      <alignment horizontal="center" vertical="center"/>
    </xf>
    <xf numFmtId="0" fontId="7" fillId="9" borderId="11" xfId="0" applyFont="1" applyFill="1" applyBorder="1" applyAlignment="1">
      <alignment horizontal="center" vertical="center"/>
    </xf>
    <xf numFmtId="0" fontId="1" fillId="9" borderId="42" xfId="0" applyFont="1" applyFill="1" applyBorder="1" applyAlignment="1">
      <alignment horizontal="left"/>
    </xf>
    <xf numFmtId="0" fontId="7" fillId="12" borderId="49" xfId="0" applyFont="1" applyFill="1" applyBorder="1" applyAlignment="1">
      <alignment horizontal="center" vertical="center"/>
    </xf>
    <xf numFmtId="0" fontId="7" fillId="12" borderId="50" xfId="0" applyFont="1" applyFill="1" applyBorder="1" applyAlignment="1">
      <alignment horizontal="center" vertical="center"/>
    </xf>
    <xf numFmtId="0" fontId="7" fillId="8" borderId="49" xfId="0" applyFont="1" applyFill="1" applyBorder="1" applyAlignment="1">
      <alignment horizontal="center" vertical="center"/>
    </xf>
    <xf numFmtId="0" fontId="7" fillId="8" borderId="50" xfId="0" applyFont="1" applyFill="1" applyBorder="1" applyAlignment="1">
      <alignment horizontal="center" vertical="center"/>
    </xf>
    <xf numFmtId="0" fontId="7" fillId="13" borderId="49" xfId="0" applyFont="1" applyFill="1" applyBorder="1" applyAlignment="1">
      <alignment horizontal="center" vertical="center"/>
    </xf>
    <xf numFmtId="0" fontId="7" fillId="13" borderId="50" xfId="0" applyFont="1" applyFill="1" applyBorder="1" applyAlignment="1">
      <alignment horizontal="center" vertical="center"/>
    </xf>
    <xf numFmtId="0" fontId="14" fillId="11" borderId="32" xfId="0" applyFont="1" applyFill="1" applyBorder="1" applyAlignment="1">
      <alignment horizontal="left" vertical="center"/>
    </xf>
    <xf numFmtId="0" fontId="14" fillId="11" borderId="42" xfId="0" applyFont="1" applyFill="1" applyBorder="1" applyAlignment="1">
      <alignment horizontal="left" vertical="center"/>
    </xf>
    <xf numFmtId="0" fontId="1" fillId="9" borderId="51" xfId="0" applyFont="1" applyFill="1" applyBorder="1" applyAlignment="1">
      <alignment horizontal="left"/>
    </xf>
    <xf numFmtId="0" fontId="1" fillId="9" borderId="52" xfId="0" applyFont="1" applyFill="1" applyBorder="1" applyAlignment="1">
      <alignment horizontal="left"/>
    </xf>
    <xf numFmtId="0" fontId="1" fillId="9" borderId="53" xfId="0" applyFont="1" applyFill="1" applyBorder="1" applyAlignment="1">
      <alignment horizontal="left"/>
    </xf>
    <xf numFmtId="0" fontId="0" fillId="0" borderId="0" xfId="0" applyBorder="1"/>
    <xf numFmtId="0" fontId="0" fillId="0" borderId="0" xfId="0" applyBorder="1" applyAlignment="1">
      <alignment vertical="center"/>
    </xf>
  </cellXfs>
  <cellStyles count="3">
    <cellStyle name="Goed 2" xfId="1" xr:uid="{952AF15B-FDCA-6242-905E-834F5CE1717A}"/>
    <cellStyle name="Ongeldig 2" xfId="2" xr:uid="{B6FEF76D-BF5A-8145-BABE-A70DDE9209B3}"/>
    <cellStyle name="Standa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84ED8-72E0-CD47-90EC-92717E4041C2}">
  <sheetPr>
    <tabColor rgb="FFFF0000"/>
    <pageSetUpPr fitToPage="1"/>
  </sheetPr>
  <dimension ref="B1:H15"/>
  <sheetViews>
    <sheetView topLeftCell="J1" workbookViewId="0">
      <selection sqref="A1:XFD1"/>
    </sheetView>
  </sheetViews>
  <sheetFormatPr baseColWidth="10" defaultColWidth="8.83203125" defaultRowHeight="15" x14ac:dyDescent="0.2"/>
  <cols>
    <col min="2" max="2" width="75.33203125" bestFit="1" customWidth="1"/>
    <col min="3" max="8" width="21.1640625" customWidth="1"/>
    <col min="9" max="9" width="24.1640625" customWidth="1"/>
  </cols>
  <sheetData>
    <row r="1" spans="2:8" ht="16" thickBot="1" x14ac:dyDescent="0.25"/>
    <row r="2" spans="2:8" ht="216.75" customHeight="1" thickBot="1" x14ac:dyDescent="0.25">
      <c r="B2" s="29" t="s">
        <v>12</v>
      </c>
      <c r="C2" s="30" t="s">
        <v>36</v>
      </c>
      <c r="D2" s="31" t="s">
        <v>37</v>
      </c>
      <c r="E2" s="32" t="s">
        <v>38</v>
      </c>
      <c r="F2" s="33" t="s">
        <v>39</v>
      </c>
      <c r="G2" s="34" t="s">
        <v>40</v>
      </c>
      <c r="H2" s="35" t="s">
        <v>41</v>
      </c>
    </row>
    <row r="3" spans="2:8" ht="16" thickBot="1" x14ac:dyDescent="0.25">
      <c r="B3" s="36"/>
      <c r="C3" s="37"/>
      <c r="D3" s="38"/>
      <c r="E3" s="39"/>
      <c r="F3" s="40"/>
      <c r="G3" s="41"/>
      <c r="H3" s="42"/>
    </row>
    <row r="4" spans="2:8" ht="16" thickBot="1" x14ac:dyDescent="0.25">
      <c r="B4" s="161" t="s">
        <v>12</v>
      </c>
      <c r="C4" s="162"/>
      <c r="D4" s="162"/>
      <c r="E4" s="162"/>
      <c r="F4" s="162"/>
      <c r="G4" s="162"/>
      <c r="H4" s="162"/>
    </row>
    <row r="5" spans="2:8" x14ac:dyDescent="0.2">
      <c r="B5" s="43" t="s">
        <v>33</v>
      </c>
      <c r="C5" s="44" t="s">
        <v>13</v>
      </c>
      <c r="D5" s="45" t="s">
        <v>13</v>
      </c>
      <c r="E5" s="46" t="s">
        <v>13</v>
      </c>
      <c r="F5" s="47" t="s">
        <v>13</v>
      </c>
      <c r="G5" s="48" t="s">
        <v>14</v>
      </c>
      <c r="H5" s="49" t="s">
        <v>13</v>
      </c>
    </row>
    <row r="6" spans="2:8" x14ac:dyDescent="0.2">
      <c r="B6" s="57" t="s">
        <v>15</v>
      </c>
      <c r="C6" s="51" t="s">
        <v>13</v>
      </c>
      <c r="D6" s="52" t="s">
        <v>13</v>
      </c>
      <c r="E6" s="53" t="s">
        <v>13</v>
      </c>
      <c r="F6" s="54" t="s">
        <v>13</v>
      </c>
      <c r="G6" s="55" t="s">
        <v>14</v>
      </c>
      <c r="H6" s="56" t="s">
        <v>13</v>
      </c>
    </row>
    <row r="7" spans="2:8" x14ac:dyDescent="0.2">
      <c r="B7" s="103" t="s">
        <v>34</v>
      </c>
      <c r="C7" s="51" t="s">
        <v>13</v>
      </c>
      <c r="D7" s="52" t="s">
        <v>13</v>
      </c>
      <c r="E7" s="53" t="s">
        <v>13</v>
      </c>
      <c r="F7" s="54" t="s">
        <v>13</v>
      </c>
      <c r="G7" s="55" t="s">
        <v>13</v>
      </c>
      <c r="H7" s="56" t="s">
        <v>13</v>
      </c>
    </row>
    <row r="8" spans="2:8" x14ac:dyDescent="0.2">
      <c r="B8" s="154" t="s">
        <v>35</v>
      </c>
      <c r="C8" s="51" t="s">
        <v>14</v>
      </c>
      <c r="D8" s="52" t="s">
        <v>13</v>
      </c>
      <c r="E8" s="53" t="s">
        <v>13</v>
      </c>
      <c r="F8" s="54" t="s">
        <v>13</v>
      </c>
      <c r="G8" s="55" t="s">
        <v>13</v>
      </c>
      <c r="H8" s="56" t="s">
        <v>13</v>
      </c>
    </row>
    <row r="9" spans="2:8" ht="16" thickBot="1" x14ac:dyDescent="0.25">
      <c r="B9" s="154"/>
      <c r="C9" s="155"/>
      <c r="D9" s="156"/>
      <c r="E9" s="157"/>
      <c r="F9" s="158"/>
      <c r="G9" s="159"/>
      <c r="H9" s="160"/>
    </row>
    <row r="10" spans="2:8" ht="16" thickBot="1" x14ac:dyDescent="0.25">
      <c r="B10" s="58" t="s">
        <v>16</v>
      </c>
      <c r="C10" s="60" t="s">
        <v>14</v>
      </c>
      <c r="D10" s="59" t="s">
        <v>13</v>
      </c>
      <c r="E10" s="59" t="s">
        <v>13</v>
      </c>
      <c r="F10" s="59" t="s">
        <v>13</v>
      </c>
      <c r="G10" s="60" t="s">
        <v>14</v>
      </c>
      <c r="H10" s="61" t="s">
        <v>13</v>
      </c>
    </row>
    <row r="14" spans="2:8" x14ac:dyDescent="0.2">
      <c r="B14" s="1" t="s">
        <v>17</v>
      </c>
    </row>
    <row r="15" spans="2:8" ht="48" x14ac:dyDescent="0.2">
      <c r="B15" s="2" t="s">
        <v>18</v>
      </c>
    </row>
  </sheetData>
  <mergeCells count="1">
    <mergeCell ref="B4:H4"/>
  </mergeCell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60D41-88E9-4A4F-AF69-08F1DBCD8F55}">
  <sheetPr>
    <tabColor rgb="FFFF0000"/>
  </sheetPr>
  <dimension ref="A1:AJ45"/>
  <sheetViews>
    <sheetView tabSelected="1" workbookViewId="0">
      <selection activeCell="AB13" sqref="AB13"/>
    </sheetView>
  </sheetViews>
  <sheetFormatPr baseColWidth="10" defaultColWidth="8.83203125" defaultRowHeight="15" x14ac:dyDescent="0.2"/>
  <cols>
    <col min="2" max="2" width="84.6640625" customWidth="1"/>
    <col min="3" max="3" width="25.1640625" customWidth="1"/>
    <col min="4" max="15" width="10.6640625" customWidth="1"/>
    <col min="35" max="35" width="114" bestFit="1" customWidth="1"/>
  </cols>
  <sheetData>
    <row r="1" spans="1:36" ht="16" thickBot="1" x14ac:dyDescent="0.25"/>
    <row r="2" spans="1:36" ht="80.25" customHeight="1" thickBot="1" x14ac:dyDescent="0.25">
      <c r="B2" s="29" t="s">
        <v>19</v>
      </c>
      <c r="C2" s="62" t="s">
        <v>11</v>
      </c>
      <c r="D2" s="170"/>
      <c r="E2" s="171"/>
      <c r="F2" s="163"/>
      <c r="G2" s="164"/>
      <c r="H2" s="172"/>
      <c r="I2" s="173"/>
      <c r="J2" s="174"/>
      <c r="K2" s="175"/>
      <c r="L2" s="165"/>
      <c r="M2" s="166"/>
      <c r="N2" s="167" t="s">
        <v>0</v>
      </c>
      <c r="O2" s="168"/>
    </row>
    <row r="3" spans="1:36" ht="39" customHeight="1" thickBot="1" x14ac:dyDescent="0.25">
      <c r="B3" s="36"/>
      <c r="C3" s="19"/>
      <c r="D3" s="123" t="s">
        <v>1</v>
      </c>
      <c r="E3" s="124" t="s">
        <v>2</v>
      </c>
      <c r="F3" s="37" t="s">
        <v>1</v>
      </c>
      <c r="G3" s="63" t="s">
        <v>2</v>
      </c>
      <c r="H3" s="64" t="s">
        <v>1</v>
      </c>
      <c r="I3" s="65" t="s">
        <v>2</v>
      </c>
      <c r="J3" s="142" t="s">
        <v>1</v>
      </c>
      <c r="K3" s="143" t="s">
        <v>2</v>
      </c>
      <c r="L3" s="64" t="s">
        <v>1</v>
      </c>
      <c r="M3" s="65" t="s">
        <v>2</v>
      </c>
      <c r="N3" s="42" t="s">
        <v>1</v>
      </c>
      <c r="O3" s="66" t="s">
        <v>2</v>
      </c>
      <c r="AH3" s="181"/>
      <c r="AI3" s="181"/>
      <c r="AJ3" s="181"/>
    </row>
    <row r="4" spans="1:36" ht="16" thickBot="1" x14ac:dyDescent="0.25">
      <c r="B4" s="178" t="s">
        <v>20</v>
      </c>
      <c r="C4" s="179"/>
      <c r="D4" s="179"/>
      <c r="E4" s="179"/>
      <c r="F4" s="179"/>
      <c r="G4" s="179"/>
      <c r="H4" s="179"/>
      <c r="I4" s="179"/>
      <c r="J4" s="179"/>
      <c r="K4" s="179"/>
      <c r="L4" s="179"/>
      <c r="M4" s="179"/>
      <c r="N4" s="179"/>
      <c r="O4" s="180"/>
      <c r="AH4" s="181"/>
      <c r="AI4" s="182"/>
      <c r="AJ4" s="181"/>
    </row>
    <row r="5" spans="1:36" ht="16" thickBot="1" x14ac:dyDescent="0.25">
      <c r="B5" s="113"/>
      <c r="C5" s="9"/>
      <c r="D5" s="125">
        <v>9</v>
      </c>
      <c r="E5" s="126">
        <f t="shared" ref="E5:E9" si="0">C5*D5</f>
        <v>0</v>
      </c>
      <c r="F5" s="67">
        <v>9</v>
      </c>
      <c r="G5" s="68">
        <f t="shared" ref="G5:G35" si="1">C5*F5</f>
        <v>0</v>
      </c>
      <c r="H5" s="69">
        <v>3</v>
      </c>
      <c r="I5" s="70">
        <f t="shared" ref="I5:I8" si="2">C5*H5</f>
        <v>0</v>
      </c>
      <c r="J5" s="144">
        <v>3</v>
      </c>
      <c r="K5" s="145">
        <f t="shared" ref="K5:K9" si="3">C5*J5</f>
        <v>0</v>
      </c>
      <c r="L5" s="69">
        <v>3</v>
      </c>
      <c r="M5" s="70">
        <f t="shared" ref="M5:M35" si="4">L5*C5</f>
        <v>0</v>
      </c>
      <c r="N5" s="71">
        <v>9</v>
      </c>
      <c r="O5" s="72">
        <f t="shared" ref="O5:O25" si="5">C5*N5</f>
        <v>0</v>
      </c>
      <c r="AH5" s="181"/>
      <c r="AI5" s="182"/>
      <c r="AJ5" s="181"/>
    </row>
    <row r="6" spans="1:36" ht="16" thickBot="1" x14ac:dyDescent="0.25">
      <c r="B6" s="113"/>
      <c r="C6" s="9"/>
      <c r="D6" s="125">
        <v>9</v>
      </c>
      <c r="E6" s="126">
        <f t="shared" si="0"/>
        <v>0</v>
      </c>
      <c r="F6" s="67">
        <v>9</v>
      </c>
      <c r="G6" s="68">
        <f t="shared" si="1"/>
        <v>0</v>
      </c>
      <c r="H6" s="69">
        <v>3</v>
      </c>
      <c r="I6" s="70">
        <f t="shared" si="2"/>
        <v>0</v>
      </c>
      <c r="J6" s="144">
        <v>3</v>
      </c>
      <c r="K6" s="145">
        <f t="shared" si="3"/>
        <v>0</v>
      </c>
      <c r="L6" s="69">
        <v>3</v>
      </c>
      <c r="M6" s="70">
        <f t="shared" si="4"/>
        <v>0</v>
      </c>
      <c r="N6" s="71">
        <v>9</v>
      </c>
      <c r="O6" s="72">
        <f t="shared" si="5"/>
        <v>0</v>
      </c>
      <c r="AH6" s="181"/>
      <c r="AI6" s="182"/>
      <c r="AJ6" s="181"/>
    </row>
    <row r="7" spans="1:36" ht="16" thickBot="1" x14ac:dyDescent="0.25">
      <c r="B7" s="113"/>
      <c r="C7" s="9"/>
      <c r="D7" s="125">
        <v>9</v>
      </c>
      <c r="E7" s="126">
        <f t="shared" si="0"/>
        <v>0</v>
      </c>
      <c r="F7" s="67">
        <v>9</v>
      </c>
      <c r="G7" s="68">
        <f t="shared" si="1"/>
        <v>0</v>
      </c>
      <c r="H7" s="69">
        <v>9</v>
      </c>
      <c r="I7" s="70">
        <f t="shared" si="2"/>
        <v>0</v>
      </c>
      <c r="J7" s="144">
        <v>9</v>
      </c>
      <c r="K7" s="145">
        <f t="shared" si="3"/>
        <v>0</v>
      </c>
      <c r="L7" s="69">
        <v>9</v>
      </c>
      <c r="M7" s="70">
        <f t="shared" si="4"/>
        <v>0</v>
      </c>
      <c r="N7" s="71">
        <v>9</v>
      </c>
      <c r="O7" s="72">
        <f t="shared" si="5"/>
        <v>0</v>
      </c>
      <c r="AH7" s="181"/>
      <c r="AI7" s="181"/>
      <c r="AJ7" s="181"/>
    </row>
    <row r="8" spans="1:36" ht="15.75" customHeight="1" thickBot="1" x14ac:dyDescent="0.25">
      <c r="B8" s="113"/>
      <c r="C8" s="9"/>
      <c r="D8" s="125">
        <v>9</v>
      </c>
      <c r="E8" s="126">
        <f t="shared" si="0"/>
        <v>0</v>
      </c>
      <c r="F8" s="67">
        <v>9</v>
      </c>
      <c r="G8" s="68">
        <f t="shared" si="1"/>
        <v>0</v>
      </c>
      <c r="H8" s="69">
        <v>9</v>
      </c>
      <c r="I8" s="70">
        <f t="shared" si="2"/>
        <v>0</v>
      </c>
      <c r="J8" s="144">
        <v>9</v>
      </c>
      <c r="K8" s="145">
        <f t="shared" si="3"/>
        <v>0</v>
      </c>
      <c r="L8" s="69">
        <v>9</v>
      </c>
      <c r="M8" s="70">
        <f t="shared" si="4"/>
        <v>0</v>
      </c>
      <c r="N8" s="71">
        <v>9</v>
      </c>
      <c r="O8" s="72">
        <f t="shared" si="5"/>
        <v>0</v>
      </c>
      <c r="AH8" s="181"/>
      <c r="AI8" s="181"/>
      <c r="AJ8" s="181"/>
    </row>
    <row r="9" spans="1:36" ht="16" thickBot="1" x14ac:dyDescent="0.25">
      <c r="B9" s="113"/>
      <c r="C9" s="9"/>
      <c r="D9" s="125">
        <v>0</v>
      </c>
      <c r="E9" s="126">
        <f t="shared" si="0"/>
        <v>0</v>
      </c>
      <c r="F9" s="67">
        <v>0</v>
      </c>
      <c r="G9" s="68">
        <f>C9*F9</f>
        <v>0</v>
      </c>
      <c r="H9" s="69">
        <v>6</v>
      </c>
      <c r="I9" s="70">
        <f>C9*H9</f>
        <v>0</v>
      </c>
      <c r="J9" s="144">
        <v>6</v>
      </c>
      <c r="K9" s="145">
        <f t="shared" si="3"/>
        <v>0</v>
      </c>
      <c r="L9" s="69">
        <v>6</v>
      </c>
      <c r="M9" s="70">
        <f t="shared" si="4"/>
        <v>0</v>
      </c>
      <c r="N9" s="71">
        <v>9</v>
      </c>
      <c r="O9" s="72">
        <f t="shared" si="5"/>
        <v>0</v>
      </c>
      <c r="AH9" s="181"/>
      <c r="AI9" s="181"/>
      <c r="AJ9" s="181"/>
    </row>
    <row r="10" spans="1:36" ht="16" thickBot="1" x14ac:dyDescent="0.25">
      <c r="A10" t="s">
        <v>21</v>
      </c>
      <c r="B10" s="113"/>
      <c r="C10" s="9"/>
      <c r="D10" s="125">
        <v>9</v>
      </c>
      <c r="E10" s="126">
        <f>C10*D10</f>
        <v>0</v>
      </c>
      <c r="F10" s="67">
        <v>9</v>
      </c>
      <c r="G10" s="68">
        <f>C10*F10</f>
        <v>0</v>
      </c>
      <c r="H10" s="69">
        <v>0</v>
      </c>
      <c r="I10" s="70">
        <f t="shared" ref="I10:I24" si="6">C10*H10</f>
        <v>0</v>
      </c>
      <c r="J10" s="144">
        <v>0</v>
      </c>
      <c r="K10" s="145">
        <f>C10*J10</f>
        <v>0</v>
      </c>
      <c r="L10" s="69">
        <v>0</v>
      </c>
      <c r="M10" s="70">
        <f t="shared" si="4"/>
        <v>0</v>
      </c>
      <c r="N10" s="71">
        <v>9</v>
      </c>
      <c r="O10" s="72">
        <f t="shared" si="5"/>
        <v>0</v>
      </c>
      <c r="AH10" s="181"/>
      <c r="AI10" s="181"/>
      <c r="AJ10" s="181"/>
    </row>
    <row r="11" spans="1:36" ht="16" thickBot="1" x14ac:dyDescent="0.25">
      <c r="B11" s="113"/>
      <c r="C11" s="9"/>
      <c r="D11" s="125">
        <v>9</v>
      </c>
      <c r="E11" s="126">
        <f t="shared" ref="E11:E25" si="7">C11*D11</f>
        <v>0</v>
      </c>
      <c r="F11" s="67">
        <v>9</v>
      </c>
      <c r="G11" s="68">
        <f t="shared" si="1"/>
        <v>0</v>
      </c>
      <c r="H11" s="69">
        <v>0</v>
      </c>
      <c r="I11" s="70">
        <f t="shared" si="6"/>
        <v>0</v>
      </c>
      <c r="J11" s="144">
        <v>0</v>
      </c>
      <c r="K11" s="145">
        <f t="shared" ref="K11:K25" si="8">C11*J11</f>
        <v>0</v>
      </c>
      <c r="L11" s="69">
        <v>0</v>
      </c>
      <c r="M11" s="70">
        <f t="shared" si="4"/>
        <v>0</v>
      </c>
      <c r="N11" s="71">
        <v>9</v>
      </c>
      <c r="O11" s="72">
        <f t="shared" si="5"/>
        <v>0</v>
      </c>
      <c r="AH11" s="181"/>
      <c r="AI11" s="181"/>
      <c r="AJ11" s="181"/>
    </row>
    <row r="12" spans="1:36" ht="16" thickBot="1" x14ac:dyDescent="0.25">
      <c r="B12" s="113"/>
      <c r="C12" s="9"/>
      <c r="D12" s="125">
        <v>9</v>
      </c>
      <c r="E12" s="126">
        <f t="shared" si="7"/>
        <v>0</v>
      </c>
      <c r="F12" s="67">
        <v>9</v>
      </c>
      <c r="G12" s="68">
        <f t="shared" si="1"/>
        <v>0</v>
      </c>
      <c r="H12" s="69">
        <v>6</v>
      </c>
      <c r="I12" s="70">
        <f t="shared" si="6"/>
        <v>0</v>
      </c>
      <c r="J12" s="144">
        <v>6</v>
      </c>
      <c r="K12" s="145">
        <f t="shared" si="8"/>
        <v>0</v>
      </c>
      <c r="L12" s="69">
        <v>6</v>
      </c>
      <c r="M12" s="70">
        <f t="shared" si="4"/>
        <v>0</v>
      </c>
      <c r="N12" s="71">
        <v>9</v>
      </c>
      <c r="O12" s="72">
        <f t="shared" si="5"/>
        <v>0</v>
      </c>
      <c r="AH12" s="181"/>
      <c r="AI12" s="181"/>
      <c r="AJ12" s="181"/>
    </row>
    <row r="13" spans="1:36" ht="16" thickBot="1" x14ac:dyDescent="0.25">
      <c r="B13" s="113"/>
      <c r="C13" s="9"/>
      <c r="D13" s="125">
        <v>9</v>
      </c>
      <c r="E13" s="126">
        <f t="shared" si="7"/>
        <v>0</v>
      </c>
      <c r="F13" s="67">
        <v>9</v>
      </c>
      <c r="G13" s="68">
        <f>C13*F13</f>
        <v>0</v>
      </c>
      <c r="H13" s="69">
        <v>9</v>
      </c>
      <c r="I13" s="70">
        <f t="shared" si="6"/>
        <v>0</v>
      </c>
      <c r="J13" s="144">
        <v>9</v>
      </c>
      <c r="K13" s="145">
        <f t="shared" si="8"/>
        <v>0</v>
      </c>
      <c r="L13" s="69">
        <v>9</v>
      </c>
      <c r="M13" s="70">
        <f>L13*C13</f>
        <v>0</v>
      </c>
      <c r="N13" s="71">
        <v>9</v>
      </c>
      <c r="O13" s="72">
        <f t="shared" si="5"/>
        <v>0</v>
      </c>
      <c r="AH13" s="181"/>
      <c r="AI13" s="181"/>
      <c r="AJ13" s="181"/>
    </row>
    <row r="14" spans="1:36" ht="16" thickBot="1" x14ac:dyDescent="0.25">
      <c r="B14" s="113"/>
      <c r="C14" s="9"/>
      <c r="D14" s="125">
        <v>9</v>
      </c>
      <c r="E14" s="126">
        <f t="shared" si="7"/>
        <v>0</v>
      </c>
      <c r="F14" s="67">
        <v>9</v>
      </c>
      <c r="G14" s="68">
        <f t="shared" si="1"/>
        <v>0</v>
      </c>
      <c r="H14" s="69">
        <v>9</v>
      </c>
      <c r="I14" s="70">
        <f t="shared" si="6"/>
        <v>0</v>
      </c>
      <c r="J14" s="144">
        <v>9</v>
      </c>
      <c r="K14" s="145">
        <f t="shared" si="8"/>
        <v>0</v>
      </c>
      <c r="L14" s="69">
        <v>9</v>
      </c>
      <c r="M14" s="70">
        <f t="shared" si="4"/>
        <v>0</v>
      </c>
      <c r="N14" s="71">
        <v>9</v>
      </c>
      <c r="O14" s="72">
        <f t="shared" si="5"/>
        <v>0</v>
      </c>
      <c r="AH14" s="181"/>
      <c r="AI14" s="181"/>
      <c r="AJ14" s="181"/>
    </row>
    <row r="15" spans="1:36" ht="16" thickBot="1" x14ac:dyDescent="0.25">
      <c r="B15" s="113"/>
      <c r="C15" s="9"/>
      <c r="D15" s="125">
        <v>9</v>
      </c>
      <c r="E15" s="126">
        <f t="shared" si="7"/>
        <v>0</v>
      </c>
      <c r="F15" s="67">
        <v>9</v>
      </c>
      <c r="G15" s="68">
        <f>C15*F15</f>
        <v>0</v>
      </c>
      <c r="H15" s="69">
        <v>9</v>
      </c>
      <c r="I15" s="70">
        <f t="shared" si="6"/>
        <v>0</v>
      </c>
      <c r="J15" s="144">
        <v>9</v>
      </c>
      <c r="K15" s="145">
        <f t="shared" si="8"/>
        <v>0</v>
      </c>
      <c r="L15" s="69">
        <v>9</v>
      </c>
      <c r="M15" s="70">
        <f>L15*C15</f>
        <v>0</v>
      </c>
      <c r="N15" s="71">
        <v>9</v>
      </c>
      <c r="O15" s="72">
        <f t="shared" si="5"/>
        <v>0</v>
      </c>
      <c r="AH15" s="181"/>
      <c r="AI15" s="181"/>
      <c r="AJ15" s="181"/>
    </row>
    <row r="16" spans="1:36" ht="16" thickBot="1" x14ac:dyDescent="0.25">
      <c r="B16" s="113"/>
      <c r="C16" s="9"/>
      <c r="D16" s="127">
        <v>9</v>
      </c>
      <c r="E16" s="126">
        <f t="shared" si="7"/>
        <v>0</v>
      </c>
      <c r="F16" s="73">
        <v>9</v>
      </c>
      <c r="G16" s="74">
        <f>C16*F16</f>
        <v>0</v>
      </c>
      <c r="H16" s="75">
        <v>9</v>
      </c>
      <c r="I16" s="70">
        <f t="shared" si="6"/>
        <v>0</v>
      </c>
      <c r="J16" s="146">
        <v>9</v>
      </c>
      <c r="K16" s="145">
        <f t="shared" si="8"/>
        <v>0</v>
      </c>
      <c r="L16" s="75">
        <v>9</v>
      </c>
      <c r="M16" s="76">
        <f>L16*C16</f>
        <v>0</v>
      </c>
      <c r="N16" s="77">
        <v>9</v>
      </c>
      <c r="O16" s="78">
        <f t="shared" si="5"/>
        <v>0</v>
      </c>
      <c r="AH16" s="181"/>
      <c r="AI16" s="181"/>
      <c r="AJ16" s="181"/>
    </row>
    <row r="17" spans="2:36" ht="16" thickBot="1" x14ac:dyDescent="0.25">
      <c r="B17" s="113"/>
      <c r="C17" s="9"/>
      <c r="D17" s="125">
        <v>3</v>
      </c>
      <c r="E17" s="126">
        <f t="shared" si="7"/>
        <v>0</v>
      </c>
      <c r="F17" s="67">
        <v>3</v>
      </c>
      <c r="G17" s="68">
        <f t="shared" si="1"/>
        <v>0</v>
      </c>
      <c r="H17" s="69">
        <v>3</v>
      </c>
      <c r="I17" s="70">
        <f t="shared" si="6"/>
        <v>0</v>
      </c>
      <c r="J17" s="144">
        <v>3</v>
      </c>
      <c r="K17" s="145">
        <f t="shared" si="8"/>
        <v>0</v>
      </c>
      <c r="L17" s="69">
        <v>3</v>
      </c>
      <c r="M17" s="70">
        <f t="shared" si="4"/>
        <v>0</v>
      </c>
      <c r="N17" s="71">
        <v>9</v>
      </c>
      <c r="O17" s="72">
        <f t="shared" si="5"/>
        <v>0</v>
      </c>
      <c r="AH17" s="181"/>
      <c r="AI17" s="181"/>
      <c r="AJ17" s="181"/>
    </row>
    <row r="18" spans="2:36" ht="16" thickBot="1" x14ac:dyDescent="0.25">
      <c r="B18" s="113"/>
      <c r="C18" s="9"/>
      <c r="D18" s="125">
        <v>9</v>
      </c>
      <c r="E18" s="126">
        <f t="shared" si="7"/>
        <v>0</v>
      </c>
      <c r="F18" s="67">
        <v>9</v>
      </c>
      <c r="G18" s="68">
        <f t="shared" si="1"/>
        <v>0</v>
      </c>
      <c r="H18" s="69">
        <v>9</v>
      </c>
      <c r="I18" s="70">
        <f t="shared" si="6"/>
        <v>0</v>
      </c>
      <c r="J18" s="144">
        <v>9</v>
      </c>
      <c r="K18" s="145">
        <f t="shared" si="8"/>
        <v>0</v>
      </c>
      <c r="L18" s="69">
        <v>9</v>
      </c>
      <c r="M18" s="70">
        <f t="shared" si="4"/>
        <v>0</v>
      </c>
      <c r="N18" s="71">
        <v>9</v>
      </c>
      <c r="O18" s="72">
        <f t="shared" si="5"/>
        <v>0</v>
      </c>
      <c r="AH18" s="181"/>
      <c r="AI18" s="181"/>
      <c r="AJ18" s="181"/>
    </row>
    <row r="19" spans="2:36" ht="16" thickBot="1" x14ac:dyDescent="0.25">
      <c r="B19" s="113"/>
      <c r="C19" s="9"/>
      <c r="D19" s="125">
        <v>9</v>
      </c>
      <c r="E19" s="126">
        <f t="shared" si="7"/>
        <v>0</v>
      </c>
      <c r="F19" s="67">
        <v>9</v>
      </c>
      <c r="G19" s="68">
        <f t="shared" ref="G19:G23" si="9">C19*F19</f>
        <v>0</v>
      </c>
      <c r="H19" s="69">
        <v>9</v>
      </c>
      <c r="I19" s="70">
        <f t="shared" si="6"/>
        <v>0</v>
      </c>
      <c r="J19" s="144">
        <v>9</v>
      </c>
      <c r="K19" s="145">
        <f t="shared" si="8"/>
        <v>0</v>
      </c>
      <c r="L19" s="69">
        <v>9</v>
      </c>
      <c r="M19" s="70">
        <f t="shared" ref="M19:M23" si="10">L19*C19</f>
        <v>0</v>
      </c>
      <c r="N19" s="71">
        <v>9</v>
      </c>
      <c r="O19" s="72">
        <f t="shared" ref="O19:O23" si="11">C19*N19</f>
        <v>0</v>
      </c>
      <c r="AH19" s="181"/>
      <c r="AI19" s="181"/>
      <c r="AJ19" s="181"/>
    </row>
    <row r="20" spans="2:36" ht="16" thickBot="1" x14ac:dyDescent="0.25">
      <c r="B20" s="113"/>
      <c r="C20" s="9"/>
      <c r="D20" s="125">
        <v>9</v>
      </c>
      <c r="E20" s="126">
        <f t="shared" si="7"/>
        <v>0</v>
      </c>
      <c r="F20" s="67">
        <v>9</v>
      </c>
      <c r="G20" s="68">
        <f t="shared" si="9"/>
        <v>0</v>
      </c>
      <c r="H20" s="69">
        <v>9</v>
      </c>
      <c r="I20" s="70">
        <f t="shared" si="6"/>
        <v>0</v>
      </c>
      <c r="J20" s="144">
        <v>9</v>
      </c>
      <c r="K20" s="145">
        <f t="shared" si="8"/>
        <v>0</v>
      </c>
      <c r="L20" s="69">
        <v>9</v>
      </c>
      <c r="M20" s="70">
        <f t="shared" si="10"/>
        <v>0</v>
      </c>
      <c r="N20" s="71">
        <v>9</v>
      </c>
      <c r="O20" s="72">
        <f t="shared" si="11"/>
        <v>0</v>
      </c>
      <c r="AH20" s="181"/>
      <c r="AI20" s="181"/>
      <c r="AJ20" s="181"/>
    </row>
    <row r="21" spans="2:36" ht="16" thickBot="1" x14ac:dyDescent="0.25">
      <c r="B21" s="113"/>
      <c r="C21" s="9"/>
      <c r="D21" s="125">
        <v>9</v>
      </c>
      <c r="E21" s="126">
        <f t="shared" si="7"/>
        <v>0</v>
      </c>
      <c r="F21" s="67">
        <v>9</v>
      </c>
      <c r="G21" s="68">
        <f t="shared" si="9"/>
        <v>0</v>
      </c>
      <c r="H21" s="69">
        <v>9</v>
      </c>
      <c r="I21" s="70">
        <f t="shared" si="6"/>
        <v>0</v>
      </c>
      <c r="J21" s="144">
        <v>9</v>
      </c>
      <c r="K21" s="145">
        <f t="shared" si="8"/>
        <v>0</v>
      </c>
      <c r="L21" s="69">
        <v>9</v>
      </c>
      <c r="M21" s="70">
        <f t="shared" si="10"/>
        <v>0</v>
      </c>
      <c r="N21" s="71">
        <v>9</v>
      </c>
      <c r="O21" s="72">
        <f t="shared" si="11"/>
        <v>0</v>
      </c>
      <c r="AH21" s="181"/>
      <c r="AI21" s="181"/>
      <c r="AJ21" s="181"/>
    </row>
    <row r="22" spans="2:36" ht="16" thickBot="1" x14ac:dyDescent="0.25">
      <c r="B22" s="113"/>
      <c r="C22" s="9"/>
      <c r="D22" s="125">
        <v>9</v>
      </c>
      <c r="E22" s="126">
        <f t="shared" si="7"/>
        <v>0</v>
      </c>
      <c r="F22" s="67">
        <v>9</v>
      </c>
      <c r="G22" s="68">
        <f t="shared" si="9"/>
        <v>0</v>
      </c>
      <c r="H22" s="69">
        <v>9</v>
      </c>
      <c r="I22" s="70">
        <f t="shared" si="6"/>
        <v>0</v>
      </c>
      <c r="J22" s="144">
        <v>9</v>
      </c>
      <c r="K22" s="145">
        <f t="shared" si="8"/>
        <v>0</v>
      </c>
      <c r="L22" s="69">
        <v>9</v>
      </c>
      <c r="M22" s="70">
        <f t="shared" si="10"/>
        <v>0</v>
      </c>
      <c r="N22" s="71">
        <v>9</v>
      </c>
      <c r="O22" s="72">
        <f t="shared" si="11"/>
        <v>0</v>
      </c>
      <c r="AH22" s="181"/>
      <c r="AI22" s="181"/>
      <c r="AJ22" s="181"/>
    </row>
    <row r="23" spans="2:36" ht="16" thickBot="1" x14ac:dyDescent="0.25">
      <c r="B23" s="113"/>
      <c r="C23" s="9"/>
      <c r="D23" s="125">
        <v>9</v>
      </c>
      <c r="E23" s="126">
        <f t="shared" si="7"/>
        <v>0</v>
      </c>
      <c r="F23" s="67">
        <v>9</v>
      </c>
      <c r="G23" s="68">
        <f t="shared" si="9"/>
        <v>0</v>
      </c>
      <c r="H23" s="69">
        <v>9</v>
      </c>
      <c r="I23" s="70">
        <f t="shared" si="6"/>
        <v>0</v>
      </c>
      <c r="J23" s="144">
        <v>9</v>
      </c>
      <c r="K23" s="145">
        <f t="shared" si="8"/>
        <v>0</v>
      </c>
      <c r="L23" s="69">
        <v>9</v>
      </c>
      <c r="M23" s="70">
        <f t="shared" si="10"/>
        <v>0</v>
      </c>
      <c r="N23" s="71">
        <v>9</v>
      </c>
      <c r="O23" s="72">
        <f t="shared" si="11"/>
        <v>0</v>
      </c>
      <c r="AH23" s="181"/>
      <c r="AI23" s="181"/>
      <c r="AJ23" s="181"/>
    </row>
    <row r="24" spans="2:36" ht="16" thickBot="1" x14ac:dyDescent="0.25">
      <c r="B24" s="113"/>
      <c r="C24" s="9"/>
      <c r="D24" s="125">
        <v>6</v>
      </c>
      <c r="E24" s="126">
        <f t="shared" si="7"/>
        <v>0</v>
      </c>
      <c r="F24" s="67">
        <v>6</v>
      </c>
      <c r="G24" s="68">
        <f t="shared" si="1"/>
        <v>0</v>
      </c>
      <c r="H24" s="69">
        <v>3</v>
      </c>
      <c r="I24" s="70">
        <f t="shared" si="6"/>
        <v>0</v>
      </c>
      <c r="J24" s="144">
        <v>3</v>
      </c>
      <c r="K24" s="145">
        <f t="shared" si="8"/>
        <v>0</v>
      </c>
      <c r="L24" s="69">
        <v>3</v>
      </c>
      <c r="M24" s="70">
        <f t="shared" si="4"/>
        <v>0</v>
      </c>
      <c r="N24" s="71">
        <v>9</v>
      </c>
      <c r="O24" s="72">
        <f t="shared" si="5"/>
        <v>0</v>
      </c>
      <c r="AH24" s="181"/>
      <c r="AI24" s="182"/>
      <c r="AJ24" s="181"/>
    </row>
    <row r="25" spans="2:36" x14ac:dyDescent="0.2">
      <c r="B25" s="113"/>
      <c r="C25" s="9"/>
      <c r="D25" s="125">
        <v>0</v>
      </c>
      <c r="E25" s="126">
        <f t="shared" si="7"/>
        <v>0</v>
      </c>
      <c r="F25" s="67">
        <v>0</v>
      </c>
      <c r="G25" s="68">
        <f t="shared" si="1"/>
        <v>0</v>
      </c>
      <c r="H25" s="69">
        <v>0</v>
      </c>
      <c r="I25" s="70">
        <f t="shared" ref="I25" si="12">H25*A25</f>
        <v>0</v>
      </c>
      <c r="J25" s="144">
        <v>0</v>
      </c>
      <c r="K25" s="145">
        <f t="shared" si="8"/>
        <v>0</v>
      </c>
      <c r="L25" s="69">
        <v>0</v>
      </c>
      <c r="M25" s="70">
        <f t="shared" si="4"/>
        <v>0</v>
      </c>
      <c r="N25" s="71">
        <v>9</v>
      </c>
      <c r="O25" s="72">
        <f t="shared" si="5"/>
        <v>0</v>
      </c>
      <c r="AH25" s="181"/>
      <c r="AI25" s="182"/>
      <c r="AJ25" s="181"/>
    </row>
    <row r="26" spans="2:36" ht="16" thickBot="1" x14ac:dyDescent="0.25">
      <c r="B26" s="57"/>
      <c r="C26" s="6"/>
      <c r="D26" s="127"/>
      <c r="E26" s="128"/>
      <c r="F26" s="73"/>
      <c r="G26" s="74"/>
      <c r="H26" s="75"/>
      <c r="I26" s="76"/>
      <c r="J26" s="146"/>
      <c r="K26" s="147"/>
      <c r="L26" s="75"/>
      <c r="M26" s="76"/>
      <c r="N26" s="77"/>
      <c r="O26" s="79"/>
      <c r="AH26" s="181"/>
      <c r="AI26" s="181"/>
      <c r="AJ26" s="181"/>
    </row>
    <row r="27" spans="2:36" ht="16" thickBot="1" x14ac:dyDescent="0.25">
      <c r="B27" s="161" t="s">
        <v>22</v>
      </c>
      <c r="C27" s="162"/>
      <c r="D27" s="162"/>
      <c r="E27" s="162"/>
      <c r="F27" s="162"/>
      <c r="G27" s="162"/>
      <c r="H27" s="162"/>
      <c r="I27" s="162"/>
      <c r="J27" s="162"/>
      <c r="K27" s="162"/>
      <c r="L27" s="162"/>
      <c r="M27" s="162"/>
      <c r="N27" s="162"/>
      <c r="O27" s="169"/>
      <c r="AH27" s="181"/>
      <c r="AI27" s="181"/>
      <c r="AJ27" s="181"/>
    </row>
    <row r="28" spans="2:36" x14ac:dyDescent="0.2">
      <c r="B28" s="80" t="s">
        <v>23</v>
      </c>
      <c r="C28" s="81"/>
      <c r="D28" s="129">
        <v>9</v>
      </c>
      <c r="E28" s="130">
        <f t="shared" ref="E28" si="13">A28*D28</f>
        <v>0</v>
      </c>
      <c r="F28" s="82">
        <v>9</v>
      </c>
      <c r="G28" s="83">
        <f t="shared" si="1"/>
        <v>0</v>
      </c>
      <c r="H28" s="55">
        <v>9</v>
      </c>
      <c r="I28" s="84">
        <f t="shared" ref="I28" si="14">H28*A28</f>
        <v>0</v>
      </c>
      <c r="J28" s="148">
        <v>9</v>
      </c>
      <c r="K28" s="149">
        <f t="shared" ref="K28" si="15">J28*A28</f>
        <v>0</v>
      </c>
      <c r="L28" s="55">
        <v>9</v>
      </c>
      <c r="M28" s="84">
        <f t="shared" si="4"/>
        <v>0</v>
      </c>
      <c r="N28" s="85">
        <v>9</v>
      </c>
      <c r="O28" s="72">
        <f t="shared" ref="O28:O35" si="16">C28*N28</f>
        <v>0</v>
      </c>
      <c r="AH28" s="181"/>
      <c r="AI28" s="181"/>
      <c r="AJ28" s="181"/>
    </row>
    <row r="29" spans="2:36" x14ac:dyDescent="0.2">
      <c r="B29" s="50" t="s">
        <v>5</v>
      </c>
      <c r="C29" s="6"/>
      <c r="D29" s="125">
        <v>9</v>
      </c>
      <c r="E29" s="126">
        <f>A29*D29</f>
        <v>0</v>
      </c>
      <c r="F29" s="67">
        <v>9</v>
      </c>
      <c r="G29" s="68">
        <f>C29*F29</f>
        <v>0</v>
      </c>
      <c r="H29" s="69">
        <v>9</v>
      </c>
      <c r="I29" s="70">
        <f>H29*A29</f>
        <v>0</v>
      </c>
      <c r="J29" s="144">
        <v>9</v>
      </c>
      <c r="K29" s="145">
        <f>J29*A29</f>
        <v>0</v>
      </c>
      <c r="L29" s="69">
        <v>9</v>
      </c>
      <c r="M29" s="70">
        <f>L29*C29</f>
        <v>0</v>
      </c>
      <c r="N29" s="77">
        <v>9</v>
      </c>
      <c r="O29" s="72">
        <f t="shared" si="16"/>
        <v>0</v>
      </c>
      <c r="AH29" s="181"/>
      <c r="AI29" s="181"/>
      <c r="AJ29" s="181"/>
    </row>
    <row r="30" spans="2:36" x14ac:dyDescent="0.2">
      <c r="B30" s="86" t="s">
        <v>6</v>
      </c>
      <c r="C30" s="6"/>
      <c r="D30" s="125">
        <v>9</v>
      </c>
      <c r="E30" s="126">
        <f>A30*D30</f>
        <v>0</v>
      </c>
      <c r="F30" s="67">
        <v>9</v>
      </c>
      <c r="G30" s="68">
        <f>C30*F30</f>
        <v>0</v>
      </c>
      <c r="H30" s="69">
        <v>9</v>
      </c>
      <c r="I30" s="70">
        <f>H30*A30</f>
        <v>0</v>
      </c>
      <c r="J30" s="144">
        <v>9</v>
      </c>
      <c r="K30" s="145">
        <f>J30*A30</f>
        <v>0</v>
      </c>
      <c r="L30" s="69">
        <v>9</v>
      </c>
      <c r="M30" s="70">
        <f>L30*C30</f>
        <v>0</v>
      </c>
      <c r="N30" s="77">
        <v>9</v>
      </c>
      <c r="O30" s="72">
        <f t="shared" si="16"/>
        <v>0</v>
      </c>
      <c r="AH30" s="181"/>
      <c r="AI30" s="181"/>
      <c r="AJ30" s="181"/>
    </row>
    <row r="31" spans="2:36" x14ac:dyDescent="0.2">
      <c r="B31" s="57" t="s">
        <v>3</v>
      </c>
      <c r="C31" s="6"/>
      <c r="D31" s="125">
        <v>9</v>
      </c>
      <c r="E31" s="126">
        <f>A31*D31</f>
        <v>0</v>
      </c>
      <c r="F31" s="67">
        <v>9</v>
      </c>
      <c r="G31" s="68">
        <f>C31*F31</f>
        <v>0</v>
      </c>
      <c r="H31" s="69">
        <v>9</v>
      </c>
      <c r="I31" s="70">
        <f>H31*A31</f>
        <v>0</v>
      </c>
      <c r="J31" s="144">
        <v>9</v>
      </c>
      <c r="K31" s="145">
        <f>J31*A31</f>
        <v>0</v>
      </c>
      <c r="L31" s="69">
        <v>9</v>
      </c>
      <c r="M31" s="70">
        <f>L31*C31</f>
        <v>0</v>
      </c>
      <c r="N31" s="77">
        <v>9</v>
      </c>
      <c r="O31" s="72">
        <f t="shared" si="16"/>
        <v>0</v>
      </c>
      <c r="AH31" s="181"/>
      <c r="AI31" s="181"/>
      <c r="AJ31" s="181"/>
    </row>
    <row r="32" spans="2:36" x14ac:dyDescent="0.2">
      <c r="B32" s="57" t="s">
        <v>24</v>
      </c>
      <c r="C32" s="6"/>
      <c r="D32" s="125">
        <v>6</v>
      </c>
      <c r="E32" s="126">
        <f t="shared" ref="E32:E35" si="17">A32*D32</f>
        <v>0</v>
      </c>
      <c r="F32" s="67">
        <v>6</v>
      </c>
      <c r="G32" s="68">
        <f t="shared" si="1"/>
        <v>0</v>
      </c>
      <c r="H32" s="69">
        <v>6</v>
      </c>
      <c r="I32" s="70">
        <f t="shared" ref="I32:I35" si="18">H32*A32</f>
        <v>0</v>
      </c>
      <c r="J32" s="144">
        <v>6</v>
      </c>
      <c r="K32" s="145">
        <f t="shared" ref="K32:K35" si="19">J32*A32</f>
        <v>0</v>
      </c>
      <c r="L32" s="69">
        <v>6</v>
      </c>
      <c r="M32" s="70">
        <f t="shared" si="4"/>
        <v>0</v>
      </c>
      <c r="N32" s="77">
        <v>9</v>
      </c>
      <c r="O32" s="72">
        <f t="shared" si="16"/>
        <v>0</v>
      </c>
      <c r="AH32" s="181"/>
      <c r="AI32" s="181"/>
      <c r="AJ32" s="181"/>
    </row>
    <row r="33" spans="1:36" x14ac:dyDescent="0.2">
      <c r="B33" s="57" t="s">
        <v>25</v>
      </c>
      <c r="C33" s="6"/>
      <c r="D33" s="125">
        <v>6</v>
      </c>
      <c r="E33" s="126">
        <f t="shared" si="17"/>
        <v>0</v>
      </c>
      <c r="F33" s="67">
        <v>6</v>
      </c>
      <c r="G33" s="68">
        <f t="shared" si="1"/>
        <v>0</v>
      </c>
      <c r="H33" s="69">
        <v>9</v>
      </c>
      <c r="I33" s="70">
        <f t="shared" si="18"/>
        <v>0</v>
      </c>
      <c r="J33" s="144">
        <v>9</v>
      </c>
      <c r="K33" s="145">
        <f t="shared" si="19"/>
        <v>0</v>
      </c>
      <c r="L33" s="69">
        <v>9</v>
      </c>
      <c r="M33" s="70">
        <f t="shared" si="4"/>
        <v>0</v>
      </c>
      <c r="N33" s="77">
        <v>9</v>
      </c>
      <c r="O33" s="72">
        <f t="shared" si="16"/>
        <v>0</v>
      </c>
      <c r="AH33" s="181"/>
      <c r="AI33" s="181"/>
      <c r="AJ33" s="181"/>
    </row>
    <row r="34" spans="1:36" x14ac:dyDescent="0.2">
      <c r="B34" s="87" t="s">
        <v>26</v>
      </c>
      <c r="C34" s="6"/>
      <c r="D34" s="125">
        <v>9</v>
      </c>
      <c r="E34" s="126">
        <f t="shared" si="17"/>
        <v>0</v>
      </c>
      <c r="F34" s="67">
        <v>9</v>
      </c>
      <c r="G34" s="68">
        <f t="shared" si="1"/>
        <v>0</v>
      </c>
      <c r="H34" s="69">
        <v>9</v>
      </c>
      <c r="I34" s="70">
        <f t="shared" si="18"/>
        <v>0</v>
      </c>
      <c r="J34" s="144">
        <v>9</v>
      </c>
      <c r="K34" s="145">
        <f t="shared" si="19"/>
        <v>0</v>
      </c>
      <c r="L34" s="69">
        <v>9</v>
      </c>
      <c r="M34" s="70">
        <f t="shared" si="4"/>
        <v>0</v>
      </c>
      <c r="N34" s="77">
        <v>9</v>
      </c>
      <c r="O34" s="72">
        <f t="shared" si="16"/>
        <v>0</v>
      </c>
      <c r="AH34" s="181"/>
      <c r="AI34" s="181"/>
      <c r="AJ34" s="181"/>
    </row>
    <row r="35" spans="1:36" ht="16" thickBot="1" x14ac:dyDescent="0.25">
      <c r="B35" s="57" t="s">
        <v>4</v>
      </c>
      <c r="C35" s="6"/>
      <c r="D35" s="127">
        <v>9</v>
      </c>
      <c r="E35" s="126">
        <f t="shared" si="17"/>
        <v>0</v>
      </c>
      <c r="F35" s="73">
        <v>9</v>
      </c>
      <c r="G35" s="68">
        <f t="shared" si="1"/>
        <v>0</v>
      </c>
      <c r="H35" s="69">
        <v>9</v>
      </c>
      <c r="I35" s="70">
        <f t="shared" si="18"/>
        <v>0</v>
      </c>
      <c r="J35" s="144">
        <v>9</v>
      </c>
      <c r="K35" s="145">
        <f t="shared" si="19"/>
        <v>0</v>
      </c>
      <c r="L35" s="69">
        <v>9</v>
      </c>
      <c r="M35" s="70">
        <f t="shared" si="4"/>
        <v>0</v>
      </c>
      <c r="N35" s="77">
        <v>9</v>
      </c>
      <c r="O35" s="72">
        <f t="shared" si="16"/>
        <v>0</v>
      </c>
      <c r="AH35" s="181"/>
      <c r="AI35" s="181"/>
      <c r="AJ35" s="181"/>
    </row>
    <row r="36" spans="1:36" x14ac:dyDescent="0.2">
      <c r="A36" s="88"/>
      <c r="B36" s="10"/>
      <c r="C36" s="10"/>
      <c r="D36" s="131"/>
      <c r="E36" s="132">
        <f>SUM(E4:E35)</f>
        <v>0</v>
      </c>
      <c r="F36" s="89"/>
      <c r="G36" s="90">
        <f>SUM(G4:G35)</f>
        <v>0</v>
      </c>
      <c r="H36" s="91"/>
      <c r="I36" s="92">
        <f>SUM(I4:I35)</f>
        <v>0</v>
      </c>
      <c r="J36" s="150"/>
      <c r="K36" s="151">
        <f>SUM(K4:K35)</f>
        <v>0</v>
      </c>
      <c r="L36" s="91"/>
      <c r="M36" s="92">
        <f>SUM(M4:M35)</f>
        <v>0</v>
      </c>
      <c r="N36" s="93"/>
      <c r="O36" s="94">
        <f>SUM(O4:O35)</f>
        <v>0</v>
      </c>
    </row>
    <row r="37" spans="1:36" ht="16" thickBot="1" x14ac:dyDescent="0.25">
      <c r="A37" s="88"/>
      <c r="B37" s="95" t="s">
        <v>7</v>
      </c>
      <c r="C37" s="7"/>
      <c r="D37" s="133"/>
      <c r="E37" s="134" t="e">
        <f>E36/M36</f>
        <v>#DIV/0!</v>
      </c>
      <c r="F37" s="96"/>
      <c r="G37" s="97" t="e">
        <f>G36/O36</f>
        <v>#DIV/0!</v>
      </c>
      <c r="H37" s="98"/>
      <c r="I37" s="99" t="e">
        <f>I36/M36</f>
        <v>#DIV/0!</v>
      </c>
      <c r="J37" s="152"/>
      <c r="K37" s="153" t="e">
        <f>K36/M36</f>
        <v>#DIV/0!</v>
      </c>
      <c r="L37" s="98"/>
      <c r="M37" s="99" t="e">
        <f>M36/O36</f>
        <v>#DIV/0!</v>
      </c>
      <c r="N37" s="100"/>
      <c r="O37" s="101" t="e">
        <f>O36/O36</f>
        <v>#DIV/0!</v>
      </c>
    </row>
    <row r="38" spans="1:36" x14ac:dyDescent="0.2">
      <c r="B38" s="4"/>
      <c r="C38" s="4"/>
      <c r="D38" s="4"/>
      <c r="E38" s="4"/>
      <c r="F38" s="4"/>
      <c r="G38" s="4"/>
      <c r="H38" s="4"/>
      <c r="I38" s="4"/>
      <c r="J38" s="4"/>
      <c r="K38" s="4"/>
      <c r="L38" s="4"/>
      <c r="M38" s="4"/>
    </row>
    <row r="41" spans="1:36" x14ac:dyDescent="0.2">
      <c r="B41" s="1" t="s">
        <v>8</v>
      </c>
    </row>
    <row r="42" spans="1:36" ht="48" x14ac:dyDescent="0.2">
      <c r="B42" s="102" t="s">
        <v>27</v>
      </c>
    </row>
    <row r="43" spans="1:36" ht="32" x14ac:dyDescent="0.2">
      <c r="B43" s="2" t="s">
        <v>28</v>
      </c>
    </row>
    <row r="44" spans="1:36" ht="34.5" customHeight="1" x14ac:dyDescent="0.2">
      <c r="B44" s="102" t="s">
        <v>29</v>
      </c>
    </row>
    <row r="45" spans="1:36" ht="48" x14ac:dyDescent="0.2">
      <c r="B45" s="2" t="s">
        <v>30</v>
      </c>
    </row>
  </sheetData>
  <mergeCells count="8">
    <mergeCell ref="B27:O27"/>
    <mergeCell ref="B4:O4"/>
    <mergeCell ref="F2:G2"/>
    <mergeCell ref="L2:M2"/>
    <mergeCell ref="N2:O2"/>
    <mergeCell ref="D2:E2"/>
    <mergeCell ref="H2:I2"/>
    <mergeCell ref="J2:K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07603-5F15-40A2-9064-55A086D6FDEB}">
  <dimension ref="A1:B40"/>
  <sheetViews>
    <sheetView workbookViewId="0"/>
  </sheetViews>
  <sheetFormatPr baseColWidth="10" defaultColWidth="8.83203125" defaultRowHeight="15" x14ac:dyDescent="0.2"/>
  <cols>
    <col min="1" max="1" width="62.83203125" customWidth="1"/>
    <col min="2" max="2" width="97.33203125" customWidth="1"/>
  </cols>
  <sheetData>
    <row r="1" spans="1:2" ht="14.25" customHeight="1" thickBot="1" x14ac:dyDescent="0.25">
      <c r="A1" s="109"/>
      <c r="B1" s="5" t="s">
        <v>10</v>
      </c>
    </row>
    <row r="2" spans="1:2" ht="14.25" customHeight="1" thickBot="1" x14ac:dyDescent="0.25">
      <c r="A2" s="111"/>
      <c r="B2" s="5"/>
    </row>
    <row r="3" spans="1:2" ht="14.25" customHeight="1" thickBot="1" x14ac:dyDescent="0.25">
      <c r="A3" s="122" t="s">
        <v>20</v>
      </c>
    </row>
    <row r="4" spans="1:2" ht="14.25" customHeight="1" x14ac:dyDescent="0.2">
      <c r="A4" s="113"/>
      <c r="B4" s="8"/>
    </row>
    <row r="5" spans="1:2" ht="14.25" customHeight="1" x14ac:dyDescent="0.2">
      <c r="A5" s="115"/>
      <c r="B5" s="9"/>
    </row>
    <row r="6" spans="1:2" ht="14.25" customHeight="1" x14ac:dyDescent="0.2">
      <c r="A6" s="116"/>
      <c r="B6" s="9"/>
    </row>
    <row r="7" spans="1:2" ht="14.25" customHeight="1" x14ac:dyDescent="0.2">
      <c r="A7" s="116"/>
      <c r="B7" s="9"/>
    </row>
    <row r="8" spans="1:2" ht="14.25" customHeight="1" x14ac:dyDescent="0.2">
      <c r="A8" s="117"/>
      <c r="B8" s="21"/>
    </row>
    <row r="9" spans="1:2" ht="14.25" customHeight="1" x14ac:dyDescent="0.2">
      <c r="A9" s="117"/>
      <c r="B9" s="22"/>
    </row>
    <row r="10" spans="1:2" ht="14.25" customHeight="1" x14ac:dyDescent="0.2">
      <c r="A10" s="117"/>
      <c r="B10" s="22"/>
    </row>
    <row r="11" spans="1:2" ht="14.25" customHeight="1" x14ac:dyDescent="0.2">
      <c r="A11" s="117"/>
      <c r="B11" s="21"/>
    </row>
    <row r="12" spans="1:2" ht="14.25" customHeight="1" x14ac:dyDescent="0.2">
      <c r="A12" s="117"/>
      <c r="B12" s="21"/>
    </row>
    <row r="13" spans="1:2" ht="14.25" customHeight="1" x14ac:dyDescent="0.2">
      <c r="A13" s="117"/>
      <c r="B13" s="21"/>
    </row>
    <row r="14" spans="1:2" ht="14.25" customHeight="1" x14ac:dyDescent="0.2">
      <c r="A14" s="117"/>
      <c r="B14" s="28"/>
    </row>
    <row r="15" spans="1:2" ht="14.25" customHeight="1" x14ac:dyDescent="0.2">
      <c r="A15" s="117"/>
      <c r="B15" s="21"/>
    </row>
    <row r="16" spans="1:2" ht="14.25" customHeight="1" x14ac:dyDescent="0.2">
      <c r="A16" s="117"/>
      <c r="B16" s="21"/>
    </row>
    <row r="17" spans="1:2" ht="14.25" customHeight="1" x14ac:dyDescent="0.2">
      <c r="A17" s="117"/>
      <c r="B17" s="9"/>
    </row>
    <row r="18" spans="1:2" ht="14.25" customHeight="1" x14ac:dyDescent="0.2">
      <c r="A18" s="117"/>
      <c r="B18" s="9"/>
    </row>
    <row r="19" spans="1:2" ht="14.25" customHeight="1" x14ac:dyDescent="0.2">
      <c r="A19" s="117"/>
      <c r="B19" s="21"/>
    </row>
    <row r="20" spans="1:2" ht="14.25" customHeight="1" x14ac:dyDescent="0.2">
      <c r="A20" s="117"/>
      <c r="B20" s="21"/>
    </row>
    <row r="21" spans="1:2" ht="14.25" customHeight="1" x14ac:dyDescent="0.2">
      <c r="A21" s="117"/>
      <c r="B21" s="21"/>
    </row>
    <row r="22" spans="1:2" ht="14.25" customHeight="1" x14ac:dyDescent="0.2">
      <c r="A22" s="117"/>
      <c r="B22" s="21"/>
    </row>
    <row r="23" spans="1:2" ht="14.25" customHeight="1" thickBot="1" x14ac:dyDescent="0.25">
      <c r="A23" s="117"/>
      <c r="B23" s="21"/>
    </row>
    <row r="24" spans="1:2" ht="14.25" customHeight="1" thickBot="1" x14ac:dyDescent="0.25">
      <c r="A24" s="122" t="s">
        <v>31</v>
      </c>
    </row>
    <row r="25" spans="1:2" ht="14.25" customHeight="1" x14ac:dyDescent="0.2">
      <c r="A25" s="118"/>
      <c r="B25" s="23"/>
    </row>
    <row r="26" spans="1:2" ht="14.25" customHeight="1" x14ac:dyDescent="0.2">
      <c r="A26" s="117"/>
      <c r="B26" s="23"/>
    </row>
    <row r="27" spans="1:2" ht="14.25" customHeight="1" x14ac:dyDescent="0.2">
      <c r="A27" s="117"/>
      <c r="B27" s="23"/>
    </row>
    <row r="28" spans="1:2" ht="14.25" customHeight="1" x14ac:dyDescent="0.2">
      <c r="A28" s="118"/>
      <c r="B28" s="23"/>
    </row>
    <row r="29" spans="1:2" ht="14.25" customHeight="1" x14ac:dyDescent="0.2">
      <c r="A29" s="118"/>
      <c r="B29" s="23"/>
    </row>
    <row r="30" spans="1:2" ht="14.25" customHeight="1" x14ac:dyDescent="0.2">
      <c r="A30" s="117"/>
      <c r="B30" s="23"/>
    </row>
    <row r="31" spans="1:2" ht="14.25" customHeight="1" x14ac:dyDescent="0.2">
      <c r="A31" s="118"/>
      <c r="B31" s="24"/>
    </row>
    <row r="32" spans="1:2" ht="14.25" customHeight="1" x14ac:dyDescent="0.2">
      <c r="A32" s="118"/>
      <c r="B32" s="24"/>
    </row>
    <row r="33" spans="1:2" ht="14.25" customHeight="1" x14ac:dyDescent="0.2">
      <c r="A33" s="118"/>
      <c r="B33" s="23"/>
    </row>
    <row r="34" spans="1:2" ht="14.25" customHeight="1" x14ac:dyDescent="0.2">
      <c r="A34" s="117"/>
      <c r="B34" s="6"/>
    </row>
    <row r="35" spans="1:2" ht="14.25" customHeight="1" x14ac:dyDescent="0.2">
      <c r="A35" s="117"/>
      <c r="B35" s="6"/>
    </row>
    <row r="36" spans="1:2" ht="14.25" customHeight="1" x14ac:dyDescent="0.2">
      <c r="A36" s="117"/>
      <c r="B36" s="25"/>
    </row>
    <row r="37" spans="1:2" ht="14.25" customHeight="1" x14ac:dyDescent="0.2">
      <c r="A37" s="117"/>
      <c r="B37" s="25"/>
    </row>
    <row r="38" spans="1:2" ht="14.25" customHeight="1" x14ac:dyDescent="0.2">
      <c r="A38" s="120"/>
      <c r="B38" s="26"/>
    </row>
    <row r="39" spans="1:2" ht="14.25" customHeight="1" x14ac:dyDescent="0.2">
      <c r="A39" s="120"/>
      <c r="B39" s="25"/>
    </row>
    <row r="40" spans="1:2" ht="14.25" customHeight="1" thickBot="1" x14ac:dyDescent="0.25">
      <c r="A40" s="3"/>
      <c r="B40"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4D407-30E9-4A4F-AE7C-93996305ADBF}">
  <dimension ref="A1:B81"/>
  <sheetViews>
    <sheetView workbookViewId="0"/>
  </sheetViews>
  <sheetFormatPr baseColWidth="10" defaultColWidth="8.83203125" defaultRowHeight="15" x14ac:dyDescent="0.2"/>
  <cols>
    <col min="1" max="1" width="68.83203125" customWidth="1"/>
    <col min="2" max="2" width="117.1640625" style="2" customWidth="1"/>
  </cols>
  <sheetData>
    <row r="1" spans="1:2" ht="16" thickBot="1" x14ac:dyDescent="0.25">
      <c r="A1" s="109"/>
      <c r="B1" s="110"/>
    </row>
    <row r="2" spans="1:2" ht="14.25" customHeight="1" thickBot="1" x14ac:dyDescent="0.25">
      <c r="A2" s="111"/>
      <c r="B2" s="112" t="s">
        <v>9</v>
      </c>
    </row>
    <row r="3" spans="1:2" ht="14.25" customHeight="1" thickBot="1" x14ac:dyDescent="0.25">
      <c r="A3" s="176" t="s">
        <v>20</v>
      </c>
      <c r="B3" s="177"/>
    </row>
    <row r="4" spans="1:2" ht="14.25" customHeight="1" thickBot="1" x14ac:dyDescent="0.25">
      <c r="A4" s="113"/>
      <c r="B4" s="114"/>
    </row>
    <row r="5" spans="1:2" ht="14.25" customHeight="1" thickBot="1" x14ac:dyDescent="0.25">
      <c r="A5" s="113"/>
      <c r="B5" s="114"/>
    </row>
    <row r="6" spans="1:2" ht="14.25" customHeight="1" thickBot="1" x14ac:dyDescent="0.25">
      <c r="A6" s="113"/>
      <c r="B6" s="114"/>
    </row>
    <row r="7" spans="1:2" ht="14.25" customHeight="1" thickBot="1" x14ac:dyDescent="0.25">
      <c r="A7" s="113"/>
      <c r="B7" s="114"/>
    </row>
    <row r="8" spans="1:2" ht="14.25" customHeight="1" thickBot="1" x14ac:dyDescent="0.25">
      <c r="A8" s="113"/>
      <c r="B8" s="114"/>
    </row>
    <row r="9" spans="1:2" ht="14.25" customHeight="1" thickBot="1" x14ac:dyDescent="0.25">
      <c r="A9" s="113"/>
      <c r="B9" s="114"/>
    </row>
    <row r="10" spans="1:2" ht="14.25" customHeight="1" thickBot="1" x14ac:dyDescent="0.25">
      <c r="A10" s="113"/>
      <c r="B10" s="114"/>
    </row>
    <row r="11" spans="1:2" ht="14.25" customHeight="1" thickBot="1" x14ac:dyDescent="0.25">
      <c r="A11" s="113"/>
      <c r="B11" s="114"/>
    </row>
    <row r="12" spans="1:2" ht="14.25" customHeight="1" thickBot="1" x14ac:dyDescent="0.25">
      <c r="A12" s="113"/>
      <c r="B12" s="114"/>
    </row>
    <row r="13" spans="1:2" ht="14.25" customHeight="1" thickBot="1" x14ac:dyDescent="0.25">
      <c r="A13" s="113"/>
      <c r="B13" s="114"/>
    </row>
    <row r="14" spans="1:2" ht="14.25" customHeight="1" thickBot="1" x14ac:dyDescent="0.25">
      <c r="A14" s="113"/>
      <c r="B14" s="114"/>
    </row>
    <row r="15" spans="1:2" ht="14.25" customHeight="1" thickBot="1" x14ac:dyDescent="0.25">
      <c r="A15" s="113"/>
      <c r="B15" s="114"/>
    </row>
    <row r="16" spans="1:2" ht="14.25" customHeight="1" thickBot="1" x14ac:dyDescent="0.25">
      <c r="A16" s="113"/>
      <c r="B16" s="114"/>
    </row>
    <row r="17" spans="1:2" ht="14.25" customHeight="1" thickBot="1" x14ac:dyDescent="0.25">
      <c r="A17" s="113"/>
      <c r="B17" s="114"/>
    </row>
    <row r="18" spans="1:2" ht="14.25" customHeight="1" thickBot="1" x14ac:dyDescent="0.25">
      <c r="A18" s="113"/>
      <c r="B18" s="114"/>
    </row>
    <row r="19" spans="1:2" ht="14.25" customHeight="1" thickBot="1" x14ac:dyDescent="0.25">
      <c r="A19" s="113"/>
      <c r="B19" s="114"/>
    </row>
    <row r="20" spans="1:2" ht="14.25" customHeight="1" thickBot="1" x14ac:dyDescent="0.25">
      <c r="A20" s="113"/>
      <c r="B20" s="114"/>
    </row>
    <row r="21" spans="1:2" ht="14.25" customHeight="1" thickBot="1" x14ac:dyDescent="0.25">
      <c r="A21" s="113"/>
      <c r="B21" s="114"/>
    </row>
    <row r="22" spans="1:2" ht="14.25" customHeight="1" thickBot="1" x14ac:dyDescent="0.25">
      <c r="A22" s="113"/>
      <c r="B22" s="114"/>
    </row>
    <row r="23" spans="1:2" ht="14.25" customHeight="1" thickBot="1" x14ac:dyDescent="0.25">
      <c r="A23" s="113"/>
      <c r="B23" s="114"/>
    </row>
    <row r="24" spans="1:2" ht="14.25" customHeight="1" thickBot="1" x14ac:dyDescent="0.25">
      <c r="A24" s="176" t="s">
        <v>31</v>
      </c>
      <c r="B24" s="177"/>
    </row>
    <row r="25" spans="1:2" ht="14.25" customHeight="1" x14ac:dyDescent="0.2">
      <c r="A25" s="118"/>
      <c r="B25" s="119"/>
    </row>
    <row r="26" spans="1:2" ht="14.25" customHeight="1" x14ac:dyDescent="0.2">
      <c r="A26" s="118"/>
      <c r="B26" s="119"/>
    </row>
    <row r="27" spans="1:2" ht="14.25" customHeight="1" x14ac:dyDescent="0.2">
      <c r="A27" s="118"/>
      <c r="B27" s="119"/>
    </row>
    <row r="28" spans="1:2" ht="14.25" customHeight="1" x14ac:dyDescent="0.2">
      <c r="A28" s="118"/>
      <c r="B28" s="119"/>
    </row>
    <row r="29" spans="1:2" ht="14.25" customHeight="1" x14ac:dyDescent="0.2">
      <c r="A29" s="118"/>
      <c r="B29" s="119"/>
    </row>
    <row r="30" spans="1:2" ht="14.25" customHeight="1" x14ac:dyDescent="0.2">
      <c r="A30" s="118"/>
      <c r="B30" s="119"/>
    </row>
    <row r="31" spans="1:2" x14ac:dyDescent="0.2">
      <c r="A31" s="118"/>
      <c r="B31" s="119"/>
    </row>
    <row r="32" spans="1:2" ht="14.25" customHeight="1" x14ac:dyDescent="0.2">
      <c r="A32" s="118"/>
      <c r="B32" s="119"/>
    </row>
    <row r="33" spans="1:2" ht="14.25" customHeight="1" x14ac:dyDescent="0.2">
      <c r="A33" s="118"/>
      <c r="B33" s="119"/>
    </row>
    <row r="34" spans="1:2" ht="14.25" customHeight="1" x14ac:dyDescent="0.2">
      <c r="A34" s="118"/>
      <c r="B34" s="119"/>
    </row>
    <row r="35" spans="1:2" ht="14.25" customHeight="1" x14ac:dyDescent="0.2">
      <c r="A35" s="118"/>
      <c r="B35" s="119"/>
    </row>
    <row r="36" spans="1:2" ht="14.25" customHeight="1" x14ac:dyDescent="0.2">
      <c r="A36" s="118"/>
      <c r="B36" s="119"/>
    </row>
    <row r="37" spans="1:2" ht="14.25" customHeight="1" x14ac:dyDescent="0.2">
      <c r="A37" s="118"/>
      <c r="B37" s="119"/>
    </row>
    <row r="38" spans="1:2" ht="14.25" customHeight="1" x14ac:dyDescent="0.2">
      <c r="A38" s="118"/>
      <c r="B38" s="119"/>
    </row>
    <row r="39" spans="1:2" ht="14.25" customHeight="1" x14ac:dyDescent="0.2">
      <c r="A39" s="118"/>
      <c r="B39" s="121"/>
    </row>
    <row r="46" spans="1:2" x14ac:dyDescent="0.2">
      <c r="A46" s="106"/>
    </row>
    <row r="47" spans="1:2" x14ac:dyDescent="0.2">
      <c r="A47" s="107"/>
    </row>
    <row r="48" spans="1:2" x14ac:dyDescent="0.2">
      <c r="A48" s="106"/>
    </row>
    <row r="49" spans="1:1" x14ac:dyDescent="0.2">
      <c r="A49" s="106"/>
    </row>
    <row r="50" spans="1:1" x14ac:dyDescent="0.2">
      <c r="A50" s="104"/>
    </row>
    <row r="51" spans="1:1" x14ac:dyDescent="0.2">
      <c r="A51" s="104"/>
    </row>
    <row r="52" spans="1:1" x14ac:dyDescent="0.2">
      <c r="A52" s="104"/>
    </row>
    <row r="53" spans="1:1" x14ac:dyDescent="0.2">
      <c r="A53" s="104"/>
    </row>
    <row r="54" spans="1:1" x14ac:dyDescent="0.2">
      <c r="A54" s="104"/>
    </row>
    <row r="55" spans="1:1" x14ac:dyDescent="0.2">
      <c r="A55" s="104"/>
    </row>
    <row r="56" spans="1:1" x14ac:dyDescent="0.2">
      <c r="A56" s="104"/>
    </row>
    <row r="57" spans="1:1" x14ac:dyDescent="0.2">
      <c r="A57" s="104"/>
    </row>
    <row r="58" spans="1:1" x14ac:dyDescent="0.2">
      <c r="A58" s="104"/>
    </row>
    <row r="59" spans="1:1" x14ac:dyDescent="0.2">
      <c r="A59" s="104"/>
    </row>
    <row r="60" spans="1:1" x14ac:dyDescent="0.2">
      <c r="A60" s="104"/>
    </row>
    <row r="61" spans="1:1" x14ac:dyDescent="0.2">
      <c r="A61" s="104"/>
    </row>
    <row r="62" spans="1:1" x14ac:dyDescent="0.2">
      <c r="A62" s="104"/>
    </row>
    <row r="63" spans="1:1" x14ac:dyDescent="0.2">
      <c r="A63" s="104"/>
    </row>
    <row r="64" spans="1:1" x14ac:dyDescent="0.2">
      <c r="A64" s="104"/>
    </row>
    <row r="65" spans="1:1" x14ac:dyDescent="0.2">
      <c r="A65" s="104"/>
    </row>
    <row r="66" spans="1:1" x14ac:dyDescent="0.2">
      <c r="A66" s="104"/>
    </row>
    <row r="67" spans="1:1" x14ac:dyDescent="0.2">
      <c r="A67" s="104"/>
    </row>
    <row r="68" spans="1:1" x14ac:dyDescent="0.2">
      <c r="A68" s="104"/>
    </row>
    <row r="69" spans="1:1" x14ac:dyDescent="0.2">
      <c r="A69" s="104"/>
    </row>
    <row r="70" spans="1:1" x14ac:dyDescent="0.2">
      <c r="A70" s="104"/>
    </row>
    <row r="71" spans="1:1" x14ac:dyDescent="0.2">
      <c r="A71" s="104"/>
    </row>
    <row r="72" spans="1:1" x14ac:dyDescent="0.2">
      <c r="A72" s="104"/>
    </row>
    <row r="73" spans="1:1" x14ac:dyDescent="0.2">
      <c r="A73" s="104"/>
    </row>
    <row r="74" spans="1:1" x14ac:dyDescent="0.2">
      <c r="A74" s="108"/>
    </row>
    <row r="75" spans="1:1" x14ac:dyDescent="0.2">
      <c r="A75" s="108"/>
    </row>
    <row r="76" spans="1:1" x14ac:dyDescent="0.2">
      <c r="A76" s="104"/>
    </row>
    <row r="77" spans="1:1" x14ac:dyDescent="0.2">
      <c r="A77" s="104"/>
    </row>
    <row r="78" spans="1:1" x14ac:dyDescent="0.2">
      <c r="A78" s="104"/>
    </row>
    <row r="79" spans="1:1" x14ac:dyDescent="0.2">
      <c r="A79" s="104"/>
    </row>
    <row r="81" spans="1:1" x14ac:dyDescent="0.2">
      <c r="A81" s="105"/>
    </row>
  </sheetData>
  <mergeCells count="2">
    <mergeCell ref="A3:B3"/>
    <mergeCell ref="A24:B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76FB2-9D70-4B16-B0AF-59C20B7DC9E9}">
  <dimension ref="A1:B40"/>
  <sheetViews>
    <sheetView workbookViewId="0">
      <selection activeCell="B1" sqref="B1"/>
    </sheetView>
  </sheetViews>
  <sheetFormatPr baseColWidth="10" defaultColWidth="8.83203125" defaultRowHeight="14.25" customHeight="1" x14ac:dyDescent="0.2"/>
  <cols>
    <col min="1" max="1" width="61.83203125" customWidth="1"/>
    <col min="2" max="2" width="89.6640625" customWidth="1"/>
  </cols>
  <sheetData>
    <row r="1" spans="1:2" ht="14.25" customHeight="1" thickBot="1" x14ac:dyDescent="0.25">
      <c r="A1" s="109"/>
      <c r="B1" s="109"/>
    </row>
    <row r="2" spans="1:2" ht="14.25" customHeight="1" thickBot="1" x14ac:dyDescent="0.25">
      <c r="A2" s="111"/>
      <c r="B2" s="1" t="s">
        <v>32</v>
      </c>
    </row>
    <row r="3" spans="1:2" ht="14.25" customHeight="1" thickBot="1" x14ac:dyDescent="0.25">
      <c r="A3" s="122" t="s">
        <v>20</v>
      </c>
      <c r="B3" s="122"/>
    </row>
    <row r="4" spans="1:2" ht="14.25" customHeight="1" thickBot="1" x14ac:dyDescent="0.25">
      <c r="A4" s="113"/>
      <c r="B4" s="11"/>
    </row>
    <row r="5" spans="1:2" ht="14.25" customHeight="1" thickBot="1" x14ac:dyDescent="0.25">
      <c r="A5" s="113"/>
      <c r="B5" s="12"/>
    </row>
    <row r="6" spans="1:2" ht="14.25" customHeight="1" thickBot="1" x14ac:dyDescent="0.25">
      <c r="A6" s="113"/>
      <c r="B6" s="15"/>
    </row>
    <row r="7" spans="1:2" ht="14.25" customHeight="1" thickBot="1" x14ac:dyDescent="0.25">
      <c r="A7" s="113"/>
      <c r="B7" s="12"/>
    </row>
    <row r="8" spans="1:2" ht="14.25" customHeight="1" thickBot="1" x14ac:dyDescent="0.25">
      <c r="A8" s="113"/>
      <c r="B8" s="13"/>
    </row>
    <row r="9" spans="1:2" ht="14.25" customHeight="1" thickBot="1" x14ac:dyDescent="0.25">
      <c r="A9" s="113"/>
      <c r="B9" s="13"/>
    </row>
    <row r="10" spans="1:2" ht="14.25" customHeight="1" thickBot="1" x14ac:dyDescent="0.25">
      <c r="A10" s="113"/>
      <c r="B10" s="13"/>
    </row>
    <row r="11" spans="1:2" ht="14.25" customHeight="1" thickBot="1" x14ac:dyDescent="0.25">
      <c r="A11" s="113"/>
      <c r="B11" s="13"/>
    </row>
    <row r="12" spans="1:2" ht="14.25" customHeight="1" thickBot="1" x14ac:dyDescent="0.25">
      <c r="A12" s="113"/>
      <c r="B12" s="13"/>
    </row>
    <row r="13" spans="1:2" ht="14.25" customHeight="1" thickBot="1" x14ac:dyDescent="0.25">
      <c r="A13" s="113"/>
      <c r="B13" s="13"/>
    </row>
    <row r="14" spans="1:2" ht="14.25" customHeight="1" thickBot="1" x14ac:dyDescent="0.25">
      <c r="A14" s="113"/>
      <c r="B14" s="13"/>
    </row>
    <row r="15" spans="1:2" ht="14.25" customHeight="1" thickBot="1" x14ac:dyDescent="0.25">
      <c r="A15" s="113"/>
      <c r="B15" s="13"/>
    </row>
    <row r="16" spans="1:2" ht="14.25" customHeight="1" thickBot="1" x14ac:dyDescent="0.25">
      <c r="A16" s="113"/>
      <c r="B16" s="13"/>
    </row>
    <row r="17" spans="1:2" ht="14.25" customHeight="1" thickBot="1" x14ac:dyDescent="0.25">
      <c r="A17" s="113"/>
      <c r="B17" s="12"/>
    </row>
    <row r="18" spans="1:2" ht="14.25" customHeight="1" thickBot="1" x14ac:dyDescent="0.25">
      <c r="A18" s="113"/>
      <c r="B18" s="12"/>
    </row>
    <row r="19" spans="1:2" ht="14.25" customHeight="1" thickBot="1" x14ac:dyDescent="0.25">
      <c r="A19" s="113"/>
      <c r="B19" s="13"/>
    </row>
    <row r="20" spans="1:2" ht="14.25" customHeight="1" thickBot="1" x14ac:dyDescent="0.25">
      <c r="A20" s="113"/>
      <c r="B20" s="13"/>
    </row>
    <row r="21" spans="1:2" ht="14.25" customHeight="1" thickBot="1" x14ac:dyDescent="0.25">
      <c r="A21" s="113"/>
      <c r="B21" s="13"/>
    </row>
    <row r="22" spans="1:2" ht="14.25" customHeight="1" thickBot="1" x14ac:dyDescent="0.25">
      <c r="A22" s="113"/>
      <c r="B22" s="13"/>
    </row>
    <row r="23" spans="1:2" ht="14.25" customHeight="1" thickBot="1" x14ac:dyDescent="0.25">
      <c r="A23" s="113"/>
      <c r="B23" s="13"/>
    </row>
    <row r="24" spans="1:2" ht="14.25" customHeight="1" thickBot="1" x14ac:dyDescent="0.25">
      <c r="A24" s="122" t="s">
        <v>31</v>
      </c>
      <c r="B24" s="122"/>
    </row>
    <row r="25" spans="1:2" ht="14.25" customHeight="1" x14ac:dyDescent="0.2">
      <c r="A25" s="118"/>
      <c r="B25" s="16"/>
    </row>
    <row r="26" spans="1:2" ht="14.25" customHeight="1" x14ac:dyDescent="0.2">
      <c r="A26" s="118"/>
      <c r="B26" s="16"/>
    </row>
    <row r="27" spans="1:2" ht="14.25" customHeight="1" x14ac:dyDescent="0.2">
      <c r="A27" s="118"/>
      <c r="B27" s="16"/>
    </row>
    <row r="28" spans="1:2" ht="14.25" customHeight="1" x14ac:dyDescent="0.2">
      <c r="A28" s="118"/>
      <c r="B28" s="16"/>
    </row>
    <row r="29" spans="1:2" ht="14.25" customHeight="1" x14ac:dyDescent="0.2">
      <c r="A29" s="118"/>
    </row>
    <row r="30" spans="1:2" ht="14.25" customHeight="1" x14ac:dyDescent="0.2">
      <c r="A30" s="118"/>
      <c r="B30" s="16"/>
    </row>
    <row r="31" spans="1:2" ht="14.25" customHeight="1" x14ac:dyDescent="0.2">
      <c r="A31" s="118"/>
      <c r="B31" s="17"/>
    </row>
    <row r="32" spans="1:2" ht="14.25" customHeight="1" x14ac:dyDescent="0.2">
      <c r="A32" s="118"/>
      <c r="B32" s="17"/>
    </row>
    <row r="33" spans="1:2" ht="14.25" customHeight="1" x14ac:dyDescent="0.2">
      <c r="A33" s="118"/>
      <c r="B33" s="17"/>
    </row>
    <row r="34" spans="1:2" ht="14.25" customHeight="1" x14ac:dyDescent="0.2">
      <c r="A34" s="118"/>
      <c r="B34" s="18"/>
    </row>
    <row r="35" spans="1:2" ht="14.25" customHeight="1" x14ac:dyDescent="0.2">
      <c r="A35" s="118"/>
      <c r="B35" s="18"/>
    </row>
    <row r="36" spans="1:2" ht="14.25" customHeight="1" x14ac:dyDescent="0.2">
      <c r="A36" s="118"/>
      <c r="B36" s="14"/>
    </row>
    <row r="37" spans="1:2" ht="14.25" customHeight="1" x14ac:dyDescent="0.2">
      <c r="A37" s="118"/>
      <c r="B37" s="14"/>
    </row>
    <row r="38" spans="1:2" ht="14.25" customHeight="1" x14ac:dyDescent="0.2">
      <c r="A38" s="118"/>
      <c r="B38" s="14"/>
    </row>
    <row r="39" spans="1:2" ht="14.25" customHeight="1" x14ac:dyDescent="0.2">
      <c r="A39" s="118"/>
    </row>
    <row r="40" spans="1:2" ht="14.25" customHeight="1" thickBot="1" x14ac:dyDescent="0.25">
      <c r="A40" s="118"/>
      <c r="B40" s="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0AD81-52BA-E04A-A1C0-BD704006354E}">
  <dimension ref="A1:B39"/>
  <sheetViews>
    <sheetView topLeftCell="D1" workbookViewId="0">
      <selection activeCell="B1" sqref="B1"/>
    </sheetView>
  </sheetViews>
  <sheetFormatPr baseColWidth="10" defaultColWidth="69.6640625" defaultRowHeight="15" x14ac:dyDescent="0.2"/>
  <cols>
    <col min="1" max="1" width="60" customWidth="1"/>
    <col min="2" max="2" width="89.33203125" customWidth="1"/>
  </cols>
  <sheetData>
    <row r="1" spans="1:2" ht="16" thickBot="1" x14ac:dyDescent="0.25">
      <c r="A1" s="109"/>
      <c r="B1" s="109"/>
    </row>
    <row r="2" spans="1:2" ht="16" thickBot="1" x14ac:dyDescent="0.25">
      <c r="A2" s="111"/>
      <c r="B2" s="1" t="s">
        <v>32</v>
      </c>
    </row>
    <row r="3" spans="1:2" ht="16" thickBot="1" x14ac:dyDescent="0.25">
      <c r="A3" s="122" t="s">
        <v>20</v>
      </c>
      <c r="B3" s="122"/>
    </row>
    <row r="4" spans="1:2" ht="16" thickBot="1" x14ac:dyDescent="0.25">
      <c r="A4" s="113"/>
      <c r="B4" s="11"/>
    </row>
    <row r="5" spans="1:2" ht="18" customHeight="1" thickBot="1" x14ac:dyDescent="0.25">
      <c r="A5" s="113"/>
      <c r="B5" s="11"/>
    </row>
    <row r="6" spans="1:2" ht="16" thickBot="1" x14ac:dyDescent="0.25">
      <c r="A6" s="113"/>
      <c r="B6" s="11"/>
    </row>
    <row r="7" spans="1:2" ht="16" thickBot="1" x14ac:dyDescent="0.25">
      <c r="A7" s="113"/>
      <c r="B7" s="11"/>
    </row>
    <row r="8" spans="1:2" ht="16" thickBot="1" x14ac:dyDescent="0.25">
      <c r="A8" s="113"/>
      <c r="B8" s="11"/>
    </row>
    <row r="9" spans="1:2" ht="16" thickBot="1" x14ac:dyDescent="0.25">
      <c r="A9" s="113"/>
      <c r="B9" s="11"/>
    </row>
    <row r="10" spans="1:2" ht="16" thickBot="1" x14ac:dyDescent="0.25">
      <c r="A10" s="113"/>
      <c r="B10" s="11"/>
    </row>
    <row r="11" spans="1:2" ht="16" thickBot="1" x14ac:dyDescent="0.25">
      <c r="A11" s="113"/>
      <c r="B11" s="11"/>
    </row>
    <row r="12" spans="1:2" ht="16" thickBot="1" x14ac:dyDescent="0.25">
      <c r="A12" s="113"/>
      <c r="B12" s="11"/>
    </row>
    <row r="13" spans="1:2" ht="16" thickBot="1" x14ac:dyDescent="0.25">
      <c r="A13" s="113"/>
      <c r="B13" s="11"/>
    </row>
    <row r="14" spans="1:2" ht="16" thickBot="1" x14ac:dyDescent="0.25">
      <c r="A14" s="113"/>
      <c r="B14" s="11"/>
    </row>
    <row r="15" spans="1:2" ht="16" thickBot="1" x14ac:dyDescent="0.25">
      <c r="A15" s="113"/>
      <c r="B15" s="11"/>
    </row>
    <row r="16" spans="1:2" ht="16" thickBot="1" x14ac:dyDescent="0.25">
      <c r="A16" s="113"/>
      <c r="B16" s="11"/>
    </row>
    <row r="17" spans="1:2" ht="16" thickBot="1" x14ac:dyDescent="0.25">
      <c r="A17" s="113"/>
      <c r="B17" s="11"/>
    </row>
    <row r="18" spans="1:2" ht="16" thickBot="1" x14ac:dyDescent="0.25">
      <c r="A18" s="113"/>
      <c r="B18" s="11"/>
    </row>
    <row r="19" spans="1:2" ht="16" thickBot="1" x14ac:dyDescent="0.25">
      <c r="A19" s="113"/>
      <c r="B19" s="11"/>
    </row>
    <row r="20" spans="1:2" ht="16" thickBot="1" x14ac:dyDescent="0.25">
      <c r="A20" s="113"/>
      <c r="B20" s="11"/>
    </row>
    <row r="21" spans="1:2" ht="16" thickBot="1" x14ac:dyDescent="0.25">
      <c r="A21" s="113"/>
      <c r="B21" s="11"/>
    </row>
    <row r="22" spans="1:2" ht="16" thickBot="1" x14ac:dyDescent="0.25">
      <c r="A22" s="113"/>
      <c r="B22" s="11"/>
    </row>
    <row r="23" spans="1:2" ht="16" thickBot="1" x14ac:dyDescent="0.25">
      <c r="A23" s="113"/>
      <c r="B23" s="11"/>
    </row>
    <row r="24" spans="1:2" ht="16" thickBot="1" x14ac:dyDescent="0.25">
      <c r="A24" s="122" t="s">
        <v>31</v>
      </c>
      <c r="B24" s="122"/>
    </row>
    <row r="25" spans="1:2" x14ac:dyDescent="0.2">
      <c r="A25" s="118"/>
      <c r="B25" s="16"/>
    </row>
    <row r="26" spans="1:2" x14ac:dyDescent="0.2">
      <c r="A26" s="118"/>
      <c r="B26" s="16"/>
    </row>
    <row r="27" spans="1:2" x14ac:dyDescent="0.2">
      <c r="A27" s="118"/>
      <c r="B27" s="16"/>
    </row>
    <row r="28" spans="1:2" x14ac:dyDescent="0.2">
      <c r="A28" s="118"/>
      <c r="B28" s="16"/>
    </row>
    <row r="29" spans="1:2" x14ac:dyDescent="0.2">
      <c r="A29" s="118"/>
      <c r="B29" s="16"/>
    </row>
    <row r="30" spans="1:2" x14ac:dyDescent="0.2">
      <c r="A30" s="118"/>
      <c r="B30" s="16"/>
    </row>
    <row r="31" spans="1:2" x14ac:dyDescent="0.2">
      <c r="A31" s="118"/>
      <c r="B31" s="16"/>
    </row>
    <row r="32" spans="1:2" x14ac:dyDescent="0.2">
      <c r="A32" s="118"/>
      <c r="B32" s="16"/>
    </row>
    <row r="33" spans="1:2" x14ac:dyDescent="0.2">
      <c r="A33" s="118"/>
      <c r="B33" s="16"/>
    </row>
    <row r="34" spans="1:2" x14ac:dyDescent="0.2">
      <c r="A34" s="118"/>
      <c r="B34" s="16"/>
    </row>
    <row r="35" spans="1:2" x14ac:dyDescent="0.2">
      <c r="A35" s="118"/>
      <c r="B35" s="16"/>
    </row>
    <row r="36" spans="1:2" x14ac:dyDescent="0.2">
      <c r="A36" s="118"/>
      <c r="B36" s="16"/>
    </row>
    <row r="37" spans="1:2" x14ac:dyDescent="0.2">
      <c r="A37" s="118"/>
      <c r="B37" s="16"/>
    </row>
    <row r="38" spans="1:2" x14ac:dyDescent="0.2">
      <c r="A38" s="118"/>
      <c r="B38" s="16"/>
    </row>
    <row r="39" spans="1:2" x14ac:dyDescent="0.2">
      <c r="A39" s="118"/>
      <c r="B39" s="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C489C-E206-4C17-8EF7-8CFB6B160D36}">
  <dimension ref="A1:B40"/>
  <sheetViews>
    <sheetView workbookViewId="0">
      <selection activeCell="E21" sqref="E21"/>
    </sheetView>
  </sheetViews>
  <sheetFormatPr baseColWidth="10" defaultColWidth="8.83203125" defaultRowHeight="15" x14ac:dyDescent="0.2"/>
  <cols>
    <col min="1" max="1" width="61.83203125" customWidth="1"/>
    <col min="2" max="2" width="70.6640625" style="2" customWidth="1"/>
  </cols>
  <sheetData>
    <row r="1" spans="1:2" ht="14.25" customHeight="1" thickBot="1" x14ac:dyDescent="0.25">
      <c r="A1" s="109"/>
      <c r="B1" s="135" t="s">
        <v>10</v>
      </c>
    </row>
    <row r="2" spans="1:2" ht="14.25" customHeight="1" thickBot="1" x14ac:dyDescent="0.25">
      <c r="A2" s="111"/>
      <c r="B2" s="135"/>
    </row>
    <row r="3" spans="1:2" ht="14.25" customHeight="1" thickBot="1" x14ac:dyDescent="0.25">
      <c r="A3" s="122" t="s">
        <v>20</v>
      </c>
    </row>
    <row r="4" spans="1:2" ht="14.25" customHeight="1" thickBot="1" x14ac:dyDescent="0.25">
      <c r="A4" s="113"/>
      <c r="B4" s="136"/>
    </row>
    <row r="5" spans="1:2" ht="14.25" customHeight="1" thickBot="1" x14ac:dyDescent="0.25">
      <c r="A5" s="113"/>
      <c r="B5" s="137"/>
    </row>
    <row r="6" spans="1:2" ht="14.25" customHeight="1" thickBot="1" x14ac:dyDescent="0.25">
      <c r="A6" s="113"/>
      <c r="B6" s="137"/>
    </row>
    <row r="7" spans="1:2" ht="14.25" customHeight="1" thickBot="1" x14ac:dyDescent="0.25">
      <c r="A7" s="113"/>
      <c r="B7" s="137"/>
    </row>
    <row r="8" spans="1:2" ht="14.25" customHeight="1" thickBot="1" x14ac:dyDescent="0.25">
      <c r="A8" s="113"/>
      <c r="B8" s="138"/>
    </row>
    <row r="9" spans="1:2" ht="14.25" customHeight="1" thickBot="1" x14ac:dyDescent="0.25">
      <c r="A9" s="113"/>
      <c r="B9" s="139"/>
    </row>
    <row r="10" spans="1:2" ht="14.25" customHeight="1" thickBot="1" x14ac:dyDescent="0.25">
      <c r="A10" s="113"/>
      <c r="B10" s="139"/>
    </row>
    <row r="11" spans="1:2" ht="14.25" customHeight="1" thickBot="1" x14ac:dyDescent="0.25">
      <c r="A11" s="113"/>
      <c r="B11" s="139"/>
    </row>
    <row r="12" spans="1:2" ht="14.25" customHeight="1" thickBot="1" x14ac:dyDescent="0.25">
      <c r="A12" s="113"/>
      <c r="B12" s="139"/>
    </row>
    <row r="13" spans="1:2" ht="14.25" customHeight="1" thickBot="1" x14ac:dyDescent="0.25">
      <c r="A13" s="113"/>
      <c r="B13" s="139"/>
    </row>
    <row r="14" spans="1:2" ht="14.25" customHeight="1" thickBot="1" x14ac:dyDescent="0.25">
      <c r="A14" s="113"/>
      <c r="B14" s="139"/>
    </row>
    <row r="15" spans="1:2" ht="14.25" customHeight="1" thickBot="1" x14ac:dyDescent="0.25">
      <c r="A15" s="113"/>
      <c r="B15" s="139"/>
    </row>
    <row r="16" spans="1:2" ht="14.25" customHeight="1" thickBot="1" x14ac:dyDescent="0.25">
      <c r="A16" s="113"/>
      <c r="B16" s="139"/>
    </row>
    <row r="17" spans="1:2" ht="14.25" customHeight="1" thickBot="1" x14ac:dyDescent="0.25">
      <c r="A17" s="113"/>
      <c r="B17" s="139"/>
    </row>
    <row r="18" spans="1:2" ht="14.25" customHeight="1" thickBot="1" x14ac:dyDescent="0.25">
      <c r="A18" s="113"/>
      <c r="B18" s="139"/>
    </row>
    <row r="19" spans="1:2" ht="14.25" customHeight="1" thickBot="1" x14ac:dyDescent="0.25">
      <c r="A19" s="113"/>
      <c r="B19" s="139"/>
    </row>
    <row r="20" spans="1:2" ht="14.25" customHeight="1" thickBot="1" x14ac:dyDescent="0.25">
      <c r="A20" s="113"/>
      <c r="B20" s="139"/>
    </row>
    <row r="21" spans="1:2" ht="14.25" customHeight="1" thickBot="1" x14ac:dyDescent="0.25">
      <c r="A21" s="113"/>
      <c r="B21" s="139"/>
    </row>
    <row r="22" spans="1:2" ht="14.25" customHeight="1" thickBot="1" x14ac:dyDescent="0.25">
      <c r="A22" s="113"/>
      <c r="B22" s="139"/>
    </row>
    <row r="23" spans="1:2" ht="14.25" customHeight="1" thickBot="1" x14ac:dyDescent="0.25">
      <c r="A23" s="113"/>
      <c r="B23" s="139"/>
    </row>
    <row r="24" spans="1:2" ht="14.25" customHeight="1" thickBot="1" x14ac:dyDescent="0.25">
      <c r="A24" s="122" t="s">
        <v>31</v>
      </c>
    </row>
    <row r="25" spans="1:2" ht="14.25" customHeight="1" x14ac:dyDescent="0.2">
      <c r="A25" s="118"/>
      <c r="B25" s="140"/>
    </row>
    <row r="26" spans="1:2" ht="14.25" customHeight="1" x14ac:dyDescent="0.2">
      <c r="A26" s="118"/>
      <c r="B26" s="140"/>
    </row>
    <row r="27" spans="1:2" ht="14.25" customHeight="1" x14ac:dyDescent="0.2">
      <c r="A27" s="118"/>
      <c r="B27" s="140"/>
    </row>
    <row r="28" spans="1:2" ht="14.25" customHeight="1" x14ac:dyDescent="0.2">
      <c r="A28" s="118"/>
      <c r="B28" s="140"/>
    </row>
    <row r="29" spans="1:2" ht="14.25" customHeight="1" x14ac:dyDescent="0.2">
      <c r="A29" s="118"/>
      <c r="B29" s="140"/>
    </row>
    <row r="30" spans="1:2" ht="14.25" customHeight="1" x14ac:dyDescent="0.2">
      <c r="A30" s="118"/>
      <c r="B30" s="140"/>
    </row>
    <row r="31" spans="1:2" ht="14.25" customHeight="1" x14ac:dyDescent="0.2">
      <c r="A31" s="118"/>
      <c r="B31" s="140"/>
    </row>
    <row r="32" spans="1:2" ht="14.25" customHeight="1" x14ac:dyDescent="0.2">
      <c r="A32" s="118"/>
      <c r="B32" s="140"/>
    </row>
    <row r="33" spans="1:2" ht="14.25" customHeight="1" x14ac:dyDescent="0.2">
      <c r="A33" s="118"/>
      <c r="B33" s="140"/>
    </row>
    <row r="34" spans="1:2" ht="14.25" customHeight="1" x14ac:dyDescent="0.2">
      <c r="A34" s="118"/>
      <c r="B34" s="140"/>
    </row>
    <row r="35" spans="1:2" ht="14.25" customHeight="1" x14ac:dyDescent="0.2">
      <c r="A35" s="118"/>
      <c r="B35" s="140"/>
    </row>
    <row r="36" spans="1:2" ht="14.25" customHeight="1" x14ac:dyDescent="0.2">
      <c r="A36" s="118"/>
      <c r="B36" s="140"/>
    </row>
    <row r="37" spans="1:2" ht="14.25" customHeight="1" x14ac:dyDescent="0.2">
      <c r="A37" s="118"/>
      <c r="B37" s="140"/>
    </row>
    <row r="38" spans="1:2" ht="14.25" customHeight="1" x14ac:dyDescent="0.2">
      <c r="A38" s="118"/>
      <c r="B38" s="140"/>
    </row>
    <row r="39" spans="1:2" ht="14.25" customHeight="1" x14ac:dyDescent="0.2">
      <c r="A39" s="118"/>
      <c r="B39" s="140"/>
    </row>
    <row r="40" spans="1:2" ht="14.25" customHeight="1" thickBot="1" x14ac:dyDescent="0.25">
      <c r="A40" s="118"/>
      <c r="B40" s="14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F5F929FA87CF4FBF9D00DA45A145C6" ma:contentTypeVersion="8" ma:contentTypeDescription="Een nieuw document maken." ma:contentTypeScope="" ma:versionID="2448517d11cb4cf3a87c7aa383b68d63">
  <xsd:schema xmlns:xsd="http://www.w3.org/2001/XMLSchema" xmlns:xs="http://www.w3.org/2001/XMLSchema" xmlns:p="http://schemas.microsoft.com/office/2006/metadata/properties" xmlns:ns2="51f885a0-bac4-442f-bbb2-870ca5ae0e83" xmlns:ns3="81abb7bf-4c23-4b9e-883a-e0809a79f5ce" targetNamespace="http://schemas.microsoft.com/office/2006/metadata/properties" ma:root="true" ma:fieldsID="c838af83405b5bd900962e3137a69443" ns2:_="" ns3:_="">
    <xsd:import namespace="51f885a0-bac4-442f-bbb2-870ca5ae0e83"/>
    <xsd:import namespace="81abb7bf-4c23-4b9e-883a-e0809a79f5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885a0-bac4-442f-bbb2-870ca5ae0e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abb7bf-4c23-4b9e-883a-e0809a79f5c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1abb7bf-4c23-4b9e-883a-e0809a79f5ce">
      <UserInfo>
        <DisplayName>Grazia van der Ven</DisplayName>
        <AccountId>35</AccountId>
        <AccountType/>
      </UserInfo>
      <UserInfo>
        <DisplayName>Lizzy Sinnema</DisplayName>
        <AccountId>11</AccountId>
        <AccountType/>
      </UserInfo>
    </SharedWithUsers>
  </documentManagement>
</p:properties>
</file>

<file path=customXml/itemProps1.xml><?xml version="1.0" encoding="utf-8"?>
<ds:datastoreItem xmlns:ds="http://schemas.openxmlformats.org/officeDocument/2006/customXml" ds:itemID="{CAAB44EF-69B4-4E69-AA93-04CCA53F3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885a0-bac4-442f-bbb2-870ca5ae0e83"/>
    <ds:schemaRef ds:uri="81abb7bf-4c23-4b9e-883a-e0809a79f5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7E25E0-E577-4A6B-8208-EC9BEFD89B8A}">
  <ds:schemaRefs>
    <ds:schemaRef ds:uri="http://schemas.microsoft.com/sharepoint/v3/contenttype/forms"/>
  </ds:schemaRefs>
</ds:datastoreItem>
</file>

<file path=customXml/itemProps3.xml><?xml version="1.0" encoding="utf-8"?>
<ds:datastoreItem xmlns:ds="http://schemas.openxmlformats.org/officeDocument/2006/customXml" ds:itemID="{BD34A4DD-A6EA-456E-9792-73829755B282}">
  <ds:schemaRefs>
    <ds:schemaRef ds:uri="http://schemas.microsoft.com/office/2006/metadata/properties"/>
    <ds:schemaRef ds:uri="http://schemas.microsoft.com/office/infopath/2007/PartnerControls"/>
    <ds:schemaRef ds:uri="81abb7bf-4c23-4b9e-883a-e0809a79f5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7</vt:i4>
      </vt:variant>
    </vt:vector>
  </HeadingPairs>
  <TitlesOfParts>
    <vt:vector size="7" baseType="lpstr">
      <vt:lpstr>Randvoorwaarden</vt:lpstr>
      <vt:lpstr>Totale keuzematrix</vt:lpstr>
      <vt:lpstr>PRODUCT 1</vt:lpstr>
      <vt:lpstr>PRODUCT 2</vt:lpstr>
      <vt:lpstr>PRODUCT 3</vt:lpstr>
      <vt:lpstr>PRODUCT 4</vt:lpstr>
      <vt:lpstr>PRODUCT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2019-11-27T09:23:12Z</dcterms:created>
  <dcterms:modified xsi:type="dcterms:W3CDTF">2020-10-29T18:29:43Z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0x01010045F5F929FA87CF4FBF9D00DA45A145C6</vt:lpwstr>
  </property>
</Properties>
</file>